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hanlo\Desktop\khordad\گنجینه\خرداد\"/>
    </mc:Choice>
  </mc:AlternateContent>
  <xr:revisionPtr revIDLastSave="0" documentId="13_ncr:1_{93AADB70-EA46-421A-B288-9F6A86B07F35}" xr6:coauthVersionLast="47" xr6:coauthVersionMax="47" xr10:uidLastSave="{00000000-0000-0000-0000-000000000000}"/>
  <bookViews>
    <workbookView xWindow="-120" yWindow="-120" windowWidth="29040" windowHeight="15720" firstSheet="9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اوراق!$A$1:$AA$10</definedName>
    <definedName name="_xlnm.Print_Area" localSheetId="4">'تعدیل قیمت'!$A$1:$N$13</definedName>
    <definedName name="_xlnm.Print_Area" localSheetId="6">درآمد!$A$1:$K$12</definedName>
    <definedName name="_xlnm.Print_Area" localSheetId="10">'درآمد سپرده بانکی'!$A$1:$K$14</definedName>
    <definedName name="_xlnm.Print_Area" localSheetId="9">'درآمد سرمایه گذاری در اوراق به'!$A$1:$S$9</definedName>
    <definedName name="_xlnm.Print_Area" localSheetId="7">'درآمد سرمایه گذاری در سهام'!$A$1:$X$89</definedName>
    <definedName name="_xlnm.Print_Area" localSheetId="8">'درآمد سرمایه گذاری در صندوق'!$A$1:$O$10</definedName>
    <definedName name="_xlnm.Print_Area" localSheetId="12">'درآمد سود سهام'!$A$1:$T$43</definedName>
    <definedName name="_xlnm.Print_Area" localSheetId="15">'درآمد ناشی از تغییر قیمت اوراق'!$A$1:$S$75</definedName>
    <definedName name="_xlnm.Print_Area" localSheetId="14">'درآمد ناشی از فروش'!$A$1:$S$41</definedName>
    <definedName name="_xlnm.Print_Area" localSheetId="11">'سایر درآمدها'!$A$1:$G$11</definedName>
    <definedName name="_xlnm.Print_Area" localSheetId="5">سپرده!$A$1:$M$14</definedName>
    <definedName name="_xlnm.Print_Area" localSheetId="1">سهام!$A$1:$AC$76</definedName>
    <definedName name="_xlnm.Print_Area" localSheetId="13">'سود سپرده بانکی'!$A$1:$N$13</definedName>
    <definedName name="_xlnm.Print_Area" localSheetId="0">'صورت وضعیت'!$A$1:$C$29</definedName>
    <definedName name="_xlnm.Print_Area" localSheetId="2">'واحدهای صندوق'!$A$1:$AB$9</definedName>
    <definedName name="_xlnm.Print_Titles" localSheetId="12">'درآمد سود سهام'!$1:$7</definedName>
    <definedName name="_xlnm.Print_Titles" localSheetId="14">'درآمد ناشی از فروش'!$1:$6</definedName>
    <definedName name="_xlnm.Print_Titles" localSheetId="1">سهام!$1:$8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3" l="1"/>
  <c r="D10" i="13"/>
  <c r="M9" i="18"/>
  <c r="I9" i="18"/>
  <c r="G9" i="18"/>
  <c r="C9" i="18"/>
  <c r="L14" i="7"/>
</calcChain>
</file>

<file path=xl/sharedStrings.xml><?xml version="1.0" encoding="utf-8"?>
<sst xmlns="http://schemas.openxmlformats.org/spreadsheetml/2006/main" count="623" uniqueCount="234">
  <si>
    <t>صندوق سرمایه‌گذاری گنجینه رفاه</t>
  </si>
  <si>
    <t>صورت وضعیت پرتفوی</t>
  </si>
  <si>
    <t>برای ماه منتهی به 1405/03/31</t>
  </si>
  <si>
    <t>-1</t>
  </si>
  <si>
    <t>سرمایه گذاری ها</t>
  </si>
  <si>
    <t>-1-1</t>
  </si>
  <si>
    <t>سرمایه گذاری در سهام و حق تقدم سهام</t>
  </si>
  <si>
    <t>1405/02/31</t>
  </si>
  <si>
    <t>تغییرات طی دوره</t>
  </si>
  <si>
    <t>1405/03/31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</si>
  <si>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</si>
  <si>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</si>
  <si>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</si>
  <si>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</si>
  <si>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</si>
  <si>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</si>
  <si>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</si>
  <si>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</si>
  <si>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</si>
  <si>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</si>
  <si>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انتقال داده های آسیاتک</t>
  </si>
  <si>
    <t>ایران‌ خودرو</t>
  </si>
  <si>
    <t>بانک تجارت</t>
  </si>
  <si>
    <t>بانک ملت</t>
  </si>
  <si>
    <t>بانک‌ کارآفرین‌</t>
  </si>
  <si>
    <t>بانک‌اقتصادنوین‌</t>
  </si>
  <si>
    <t>بیمه آسیا</t>
  </si>
  <si>
    <t>بیمه اتکایی تهران رواک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</si>
  <si>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</si>
  <si>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</si>
  <si>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</si>
  <si>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</si>
  <si>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</si>
  <si>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</si>
  <si>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</si>
  <si>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 پیلن</t>
  </si>
  <si>
    <t>پتروشیمی غدیر</t>
  </si>
  <si>
    <t>پتروشیمی‌شیراز</t>
  </si>
  <si>
    <t>پخش هجرت</t>
  </si>
  <si>
    <t>پلیمر آریا ساسول</t>
  </si>
  <si>
    <t>پویا</t>
  </si>
  <si>
    <t>توسعه سرمایه و صنعت غدیر</t>
  </si>
  <si>
    <t>توسعه‌معادن‌وفلزات‌</t>
  </si>
  <si>
    <t>تولید برق عسلویه  مپنا</t>
  </si>
  <si>
    <t>تولید ژلاتین کپسول ایران</t>
  </si>
  <si>
    <t>تولیدات پتروشیمی قائد بصیر</t>
  </si>
  <si>
    <t>ح . توسعه‌معادن‌وفلزات‌</t>
  </si>
  <si>
    <t>ح . سرمایه گذاری صدرتامین</t>
  </si>
  <si>
    <t>ح . معدنی و صنعتی گل گهر</t>
  </si>
  <si>
    <t>ح . معدنی‌وصنعتی‌چادرملو</t>
  </si>
  <si>
    <t>ح .آنتی بیوتیک سازی ایران</t>
  </si>
  <si>
    <t>حمل و نقل گهرترابر سیرجان</t>
  </si>
  <si>
    <t>داروسازی دانا</t>
  </si>
  <si>
    <t>داروسازی سبحان انکولوژی</t>
  </si>
  <si>
    <t>داروسازی‌ ابوریحان‌</t>
  </si>
  <si>
    <t>زغال سنگ پروده طبس</t>
  </si>
  <si>
    <t>سرمایه گذاری تامین اجتماعی</t>
  </si>
  <si>
    <t>سرمایه گذاری صدرتامین</t>
  </si>
  <si>
    <t>سرمایه گذاری مهر</t>
  </si>
  <si>
    <t>سرمایه گذاری کشاورزی کوثر</t>
  </si>
  <si>
    <t>سرمایه‌گذاری‌ رنا(هلدینگ‌</t>
  </si>
  <si>
    <t>سرمایه‌گذاری‌صندوق‌بازنشستگی‌</t>
  </si>
  <si>
    <t>سرمایه‌گذاری‌غدیر(هلدینگ‌</t>
  </si>
  <si>
    <t>سیمان خوزستان</t>
  </si>
  <si>
    <t>سیمان‌ صوفیان‌</t>
  </si>
  <si>
    <t>سیمان‌سپاهان‌</t>
  </si>
  <si>
    <t>سیمرغ</t>
  </si>
  <si>
    <t>صنعتی بهپاک</t>
  </si>
  <si>
    <t>فولاد  خوزستان</t>
  </si>
  <si>
    <t>فولاد مبارکه اصفهان</t>
  </si>
  <si>
    <t>قندهکمتان‌</t>
  </si>
  <si>
    <t>گروه مپنا (سهامی عام)</t>
  </si>
  <si>
    <t>مدیریت نیروگاهی ایرانیان مپنا</t>
  </si>
  <si>
    <t>معدنی و صنعتی گل گهر</t>
  </si>
  <si>
    <t>معدنی‌وصنعتی‌چادرملو</t>
  </si>
  <si>
    <t>ملی‌ صنایع‌ مس‌ ایران‌</t>
  </si>
  <si>
    <t>هامون نایزه</t>
  </si>
  <si>
    <t>کارخانجات تولیدی نیروترانسفو</t>
  </si>
  <si>
    <t>کالسیمین‌</t>
  </si>
  <si>
    <t>کشت و صنعت جوین</t>
  </si>
  <si>
    <t>کشت وصنعت و دامپروری پگاه فارس</t>
  </si>
  <si>
    <t>کشت‌ و صنعت‌ چین‌ چین</t>
  </si>
  <si>
    <t>کاشی‌ الوند</t>
  </si>
  <si>
    <t>زرین ذرت شاهرود</t>
  </si>
  <si>
    <t>ایران‌ ترانسفو</t>
  </si>
  <si>
    <t>رهیاب پیام گستران</t>
  </si>
  <si>
    <t>جمع</t>
  </si>
  <si>
    <t>نام سهام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</si>
  <si>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</si>
  <si>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</si>
  <si>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</si>
  <si>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</si>
  <si>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</si>
  <si>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</si>
  <si>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</si>
  <si>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س.پشتوانه سکه طلا کهربا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</si>
  <si>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</si>
  <si>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</si>
  <si>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</si>
  <si>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</si>
  <si>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</si>
  <si>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</si>
  <si>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</si>
  <si>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</si>
  <si>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اسناد خزانه-م13بودجه02-051021</t>
  </si>
  <si>
    <t>بله</t>
  </si>
  <si>
    <t>1402/12/29</t>
  </si>
  <si>
    <t>1405/10/21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</si>
  <si>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</si>
  <si>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</si>
  <si>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</si>
  <si>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</si>
  <si>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</si>
  <si>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</si>
  <si>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</si>
  <si>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</si>
  <si>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</si>
  <si>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</si>
  <si>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</si>
  <si>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</si>
  <si>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</si>
  <si>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</si>
  <si>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</si>
  <si>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رفاه دادمان</t>
  </si>
  <si>
    <t>حساب جاری بانک رفاه دادمان</t>
  </si>
  <si>
    <t>سپرده کوتاه مدت بانک دی حافظ</t>
  </si>
  <si>
    <t>سپرده کوتاه مدت بانک خاورمیانه بخارست</t>
  </si>
  <si>
    <t>سپرده کوتاه مدت بانک صادرات فرمانیه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</si>
  <si>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</si>
  <si>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</si>
  <si>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</si>
  <si>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</si>
  <si>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</si>
  <si>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</si>
  <si>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</si>
  <si>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</si>
  <si>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</si>
  <si>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</si>
  <si>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</si>
  <si>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</si>
  <si>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</si>
  <si>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</si>
  <si>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</si>
  <si>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</si>
  <si>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</si>
  <si>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</si>
  <si>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</si>
  <si>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</si>
  <si>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</si>
  <si>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</si>
  <si>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</si>
  <si>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</si>
  <si>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</si>
  <si>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</si>
  <si>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سرمایه‌گذاری‌بوعلی‌</t>
  </si>
  <si>
    <t>اخشان خراسان</t>
  </si>
  <si>
    <t>پارس فنر</t>
  </si>
  <si>
    <t>سپید ماکیان</t>
  </si>
  <si>
    <t>توسعه نیشکر و  صنایع جانبی</t>
  </si>
  <si>
    <t>تولیدی برنا باطری</t>
  </si>
  <si>
    <t>نخریسی و نساجی خسروی خراسان</t>
  </si>
  <si>
    <t>دارویی و نهاده های زاگرس دارو</t>
  </si>
  <si>
    <t>صنایع الکترونیک مادیران</t>
  </si>
  <si>
    <t>نشاسته و گلوکز آردینه</t>
  </si>
  <si>
    <t>سرمایه‌ گذاری‌ پارس‌ توشه‌</t>
  </si>
  <si>
    <t>صنایع ارتباطی آوا</t>
  </si>
  <si>
    <t>-2-2</t>
  </si>
  <si>
    <t>درآمد حاصل از سرمایه­گذاری در واحدهای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</si>
  <si>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</si>
  <si>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</si>
  <si>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</si>
  <si>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</si>
  <si>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</si>
  <si>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</si>
  <si>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</si>
  <si>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</si>
  <si>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</si>
  <si>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</si>
  <si>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</si>
  <si>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</si>
  <si>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</si>
  <si>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</si>
  <si>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</si>
  <si>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</si>
  <si>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</si>
  <si>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</si>
  <si>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</si>
  <si>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1404/05/14</t>
  </si>
  <si>
    <t>1404/07/20</t>
  </si>
  <si>
    <t>1404/10/28</t>
  </si>
  <si>
    <t>1404/12/10</t>
  </si>
  <si>
    <t>1404/04/31</t>
  </si>
  <si>
    <t>1404/05/11</t>
  </si>
  <si>
    <t>1405/03/27</t>
  </si>
  <si>
    <t>1404/09/15</t>
  </si>
  <si>
    <t>1405/02/30</t>
  </si>
  <si>
    <t>1404/05/13</t>
  </si>
  <si>
    <t>1404/08/04</t>
  </si>
  <si>
    <t>1405/03/19</t>
  </si>
  <si>
    <t>1404/07/26</t>
  </si>
  <si>
    <t>1404/06/23</t>
  </si>
  <si>
    <t>1404/09/22</t>
  </si>
  <si>
    <t>1404/05/12</t>
  </si>
  <si>
    <t>1405/01/16</t>
  </si>
  <si>
    <t>1404/08/29</t>
  </si>
  <si>
    <t>1405/02/27</t>
  </si>
  <si>
    <t>1404/06/17</t>
  </si>
  <si>
    <t>1404/08/13</t>
  </si>
  <si>
    <t>1405/01/24</t>
  </si>
  <si>
    <t>1404/07/30</t>
  </si>
  <si>
    <t>1404/12/05</t>
  </si>
  <si>
    <t>1404/05/05</t>
  </si>
  <si>
    <t>1404/05/15</t>
  </si>
  <si>
    <t>1405/01/30</t>
  </si>
  <si>
    <t>1404/11/12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</si>
  <si>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</si>
  <si>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</si>
  <si>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</si>
  <si>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</si>
  <si>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</si>
  <si>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</si>
  <si>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</si>
  <si>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</si>
  <si>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</si>
  <si>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سرمایه‌گذاری گنجینه  رفاه</t>
  </si>
  <si>
    <t xml:space="preserve">گزارش افشای پرتفوی ماهانه </t>
  </si>
  <si>
    <t xml:space="preserve">درصد به کل </t>
  </si>
  <si>
    <t>منتهی به31 خرداد  ماه 1405</t>
  </si>
  <si>
    <t xml:space="preserve"> بانک رفاه </t>
  </si>
  <si>
    <t xml:space="preserve"> بانک دی </t>
  </si>
  <si>
    <t>بانک خاورمیانه</t>
  </si>
  <si>
    <t xml:space="preserve"> بانک صادرات </t>
  </si>
  <si>
    <t xml:space="preserve"> بانک خاورمیانه </t>
  </si>
  <si>
    <t xml:space="preserve"> 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</si>
</sst>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6"/>
      <color rgb="FF000000"/>
      <name val="Arial"/>
      <family val="2"/>
    </font>
    <font>
      <sz val="20"/>
      <color rgb="FF000000"/>
      <name val="Arial"/>
      <family val="2"/>
    </font>
    <font>
      <sz val="28"/>
      <color rgb="FF000000"/>
      <name val="Arial"/>
      <family val="2"/>
    </font>
    <font>
      <b/>
      <sz val="18"/>
      <color rgb="FF1E90FF"/>
      <name val="B Nazanin"/>
      <charset val="178"/>
    </font>
    <font>
      <sz val="18"/>
      <color rgb="FF000000"/>
      <name val="Arial"/>
      <family val="2"/>
    </font>
    <font>
      <b/>
      <sz val="20"/>
      <color rgb="FF000000"/>
      <name val="B Nazanin"/>
      <charset val="178"/>
    </font>
    <font>
      <sz val="16"/>
      <color rgb="FF000000"/>
      <name val="B Nazanin"/>
      <charset val="178"/>
    </font>
    <font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20"/>
      <color rgb="FF1E90FF"/>
      <name val="B Nazanin"/>
      <charset val="178"/>
    </font>
    <font>
      <sz val="16"/>
      <color rgb="FF000000"/>
      <name val="Arial"/>
      <family val="2"/>
    </font>
    <font>
      <b/>
      <sz val="18"/>
      <color rgb="FF00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righ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7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left"/>
    </xf>
    <xf numFmtId="37" fontId="14" fillId="0" borderId="0" xfId="0" applyNumberFormat="1" applyFont="1" applyAlignment="1">
      <alignment horizontal="center" vertical="center"/>
    </xf>
    <xf numFmtId="37" fontId="13" fillId="0" borderId="2" xfId="0" applyNumberFormat="1" applyFont="1" applyFill="1" applyBorder="1" applyAlignment="1">
      <alignment horizontal="center" vertical="center"/>
    </xf>
    <xf numFmtId="37" fontId="13" fillId="0" borderId="0" xfId="0" applyNumberFormat="1" applyFont="1" applyFill="1" applyAlignment="1">
      <alignment horizontal="center" vertical="center"/>
    </xf>
    <xf numFmtId="37" fontId="13" fillId="0" borderId="4" xfId="0" applyNumberFormat="1" applyFont="1" applyFill="1" applyBorder="1" applyAlignment="1">
      <alignment horizontal="center" vertical="center"/>
    </xf>
    <xf numFmtId="37" fontId="14" fillId="0" borderId="0" xfId="0" applyNumberFormat="1" applyFont="1" applyAlignment="1">
      <alignment horizontal="left"/>
    </xf>
    <xf numFmtId="37" fontId="13" fillId="0" borderId="5" xfId="0" applyNumberFormat="1" applyFont="1" applyFill="1" applyBorder="1" applyAlignment="1">
      <alignment horizontal="right" vertical="top"/>
    </xf>
    <xf numFmtId="10" fontId="0" fillId="0" borderId="2" xfId="0" applyNumberFormat="1" applyBorder="1" applyAlignment="1">
      <alignment horizontal="left"/>
    </xf>
    <xf numFmtId="10" fontId="4" fillId="0" borderId="1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right" vertical="top"/>
    </xf>
    <xf numFmtId="10" fontId="0" fillId="0" borderId="0" xfId="0" applyNumberFormat="1" applyAlignment="1">
      <alignment horizontal="left"/>
    </xf>
    <xf numFmtId="0" fontId="15" fillId="0" borderId="0" xfId="0" applyFont="1" applyFill="1" applyAlignment="1">
      <alignment horizontal="right"/>
    </xf>
    <xf numFmtId="37" fontId="5" fillId="0" borderId="6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37" fontId="12" fillId="0" borderId="6" xfId="0" applyNumberFormat="1" applyFont="1" applyFill="1" applyBorder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37" fontId="12" fillId="0" borderId="5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6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37" fontId="5" fillId="0" borderId="4" xfId="0" applyNumberFormat="1" applyFont="1" applyFill="1" applyBorder="1" applyAlignment="1">
      <alignment horizontal="right" vertical="top"/>
    </xf>
    <xf numFmtId="37" fontId="5" fillId="0" borderId="5" xfId="0" applyNumberFormat="1" applyFont="1" applyFill="1" applyBorder="1" applyAlignment="1">
      <alignment horizontal="right" vertical="top"/>
    </xf>
    <xf numFmtId="37" fontId="13" fillId="0" borderId="2" xfId="0" applyNumberFormat="1" applyFont="1" applyFill="1" applyBorder="1" applyAlignment="1">
      <alignment horizontal="right" vertical="top"/>
    </xf>
    <xf numFmtId="37" fontId="13" fillId="0" borderId="0" xfId="0" applyNumberFormat="1" applyFont="1" applyFill="1" applyAlignment="1">
      <alignment horizontal="right" vertical="top"/>
    </xf>
    <xf numFmtId="37" fontId="13" fillId="0" borderId="4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/>
    </xf>
    <xf numFmtId="3" fontId="13" fillId="0" borderId="5" xfId="0" applyNumberFormat="1" applyFont="1" applyFill="1" applyBorder="1" applyAlignment="1">
      <alignment horizontal="right" vertical="top"/>
    </xf>
    <xf numFmtId="37" fontId="5" fillId="0" borderId="6" xfId="0" applyNumberFormat="1" applyFont="1" applyFill="1" applyBorder="1" applyAlignment="1">
      <alignment horizontal="right" vertical="top"/>
    </xf>
    <xf numFmtId="10" fontId="5" fillId="0" borderId="6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Fill="1" applyAlignment="1">
      <alignment horizontal="right"/>
    </xf>
    <xf numFmtId="37" fontId="13" fillId="0" borderId="0" xfId="0" applyNumberFormat="1" applyFont="1" applyFill="1" applyAlignment="1">
      <alignment horizontal="center" vertical="center"/>
    </xf>
    <xf numFmtId="0" fontId="12" fillId="0" borderId="4" xfId="0" applyFont="1" applyFill="1" applyBorder="1" applyAlignment="1">
      <alignment horizontal="right"/>
    </xf>
    <xf numFmtId="37" fontId="13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/>
    </xf>
    <xf numFmtId="37" fontId="13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15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right" vertical="top"/>
    </xf>
    <xf numFmtId="37" fontId="5" fillId="0" borderId="4" xfId="0" applyNumberFormat="1" applyFont="1" applyFill="1" applyBorder="1" applyAlignment="1">
      <alignment horizontal="right" vertical="top"/>
    </xf>
    <xf numFmtId="37" fontId="5" fillId="0" borderId="5" xfId="0" applyNumberFormat="1" applyFont="1" applyFill="1" applyBorder="1" applyAlignment="1">
      <alignment horizontal="right" vertical="top"/>
    </xf>
    <xf numFmtId="37" fontId="5" fillId="0" borderId="2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rightToLeft="1" tabSelected="1" view="pageBreakPreview" zoomScale="60" zoomScaleNormal="100" workbookViewId="0">
      <selection activeCell="B25" sqref="B25"/>
    </sheetView>
  </sheetViews>
  <sheetFormatPr defaultRowHeight="12.75" x14ac:dyDescent="0.2"/>
  <cols>
    <col min="1" max="1" width="33" style="21" customWidth="1"/>
    <col min="2" max="2" width="18.7109375" style="21" customWidth="1"/>
    <col min="3" max="3" width="34.5703125" style="21" customWidth="1"/>
  </cols>
  <sheetData>
    <row r="1" spans="1:3" ht="29.1" customHeight="1" x14ac:dyDescent="0.2">
      <c r="A1" s="1"/>
      <c r="B1" s="1"/>
      <c r="C1" s="1"/>
    </row>
    <row r="2" spans="1:3" ht="21.75" customHeight="1" x14ac:dyDescent="0.2">
      <c r="A2" s="1"/>
      <c r="B2" s="1"/>
      <c r="C2" s="1"/>
    </row>
    <row r="3" spans="1:3" ht="21.75" customHeight="1" x14ac:dyDescent="0.2">
      <c r="A3" s="1"/>
      <c r="B3" s="1"/>
      <c r="C3" s="1"/>
    </row>
    <row r="4" spans="1:3" ht="7.35" customHeight="1" x14ac:dyDescent="0.2"/>
    <row r="5" spans="1:3" ht="24" customHeight="1" x14ac:dyDescent="0.2">
      <c r="B5" s="23"/>
    </row>
    <row r="6" spans="1:3" ht="18" customHeight="1" x14ac:dyDescent="0.2">
      <c r="B6" s="23"/>
    </row>
    <row r="7" spans="1:3" ht="66.75" customHeight="1" x14ac:dyDescent="0.2">
      <c r="A7" s="78" t="s">
        <v>224</v>
      </c>
      <c r="B7" s="78"/>
      <c r="C7" s="78"/>
    </row>
    <row r="8" spans="1:3" ht="54" customHeight="1" x14ac:dyDescent="0.2">
      <c r="A8" s="22"/>
      <c r="B8" s="22"/>
      <c r="C8" s="22"/>
    </row>
    <row r="9" spans="1:3" ht="22.5" customHeight="1" x14ac:dyDescent="0.2">
      <c r="A9" s="22"/>
      <c r="B9" s="22"/>
      <c r="C9" s="22"/>
    </row>
    <row r="10" spans="1:3" ht="46.5" customHeight="1" x14ac:dyDescent="0.2">
      <c r="A10" s="76" t="s">
        <v>225</v>
      </c>
      <c r="B10" s="76"/>
      <c r="C10" s="76"/>
    </row>
    <row r="11" spans="1:3" x14ac:dyDescent="0.2">
      <c r="A11" s="22"/>
      <c r="B11" s="22"/>
      <c r="C11" s="22"/>
    </row>
    <row r="12" spans="1:3" x14ac:dyDescent="0.2">
      <c r="A12" s="22"/>
      <c r="B12" s="22"/>
      <c r="C12" s="22"/>
    </row>
    <row r="13" spans="1:3" ht="25.5" customHeight="1" x14ac:dyDescent="0.2">
      <c r="A13" s="22"/>
      <c r="B13" s="22"/>
      <c r="C13" s="22"/>
    </row>
    <row r="14" spans="1:3" ht="26.25" customHeight="1" x14ac:dyDescent="0.2">
      <c r="A14" s="22"/>
      <c r="B14" s="22"/>
      <c r="C14" s="22"/>
    </row>
    <row r="15" spans="1:3" ht="31.5" x14ac:dyDescent="0.2">
      <c r="A15" s="77" t="s">
        <v>227</v>
      </c>
      <c r="B15" s="77"/>
      <c r="C15" s="77"/>
    </row>
    <row r="16" spans="1:3" x14ac:dyDescent="0.2">
      <c r="A16" s="22"/>
      <c r="B16" s="22"/>
      <c r="C16" s="22"/>
    </row>
    <row r="17" spans="1:3" x14ac:dyDescent="0.2">
      <c r="A17" s="22"/>
      <c r="B17" s="22"/>
      <c r="C17" s="22"/>
    </row>
    <row r="18" spans="1:3" x14ac:dyDescent="0.2">
      <c r="A18" s="22"/>
      <c r="B18" s="22"/>
      <c r="C18" s="22"/>
    </row>
  </sheetData>
  <mergeCells count="3">
    <mergeCell ref="A10:C10"/>
    <mergeCell ref="A15:C15"/>
    <mergeCell ref="A7:C7"/>
  </mergeCells>
  <pageMargins left="0.39" right="0.39" top="0.39" bottom="0.39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"/>
  <sheetViews>
    <sheetView rightToLeft="1" tabSelected="1" workbookViewId="0">
      <selection activeCell="B25" sqref="B25"/>
    </sheetView>
  </sheetViews>
  <sheetFormatPr defaultRowHeight="12.75" x14ac:dyDescent="0.2"/>
  <cols>
    <col min="1" max="1" width="11.425781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425781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9.140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32.2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32.2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32.2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29.25" customHeight="1" x14ac:dyDescent="0.2">
      <c r="A4" s="2" t="s">
        <v>168</v>
      </c>
      <c r="B4" s="98" t="s">
        <v>169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21" customHeight="1" x14ac:dyDescent="0.2">
      <c r="D5" s="85" t="s">
        <v>147</v>
      </c>
      <c r="E5" s="85"/>
      <c r="F5" s="85"/>
      <c r="G5" s="85"/>
      <c r="H5" s="85"/>
      <c r="I5" s="85"/>
      <c r="J5" s="85"/>
      <c r="L5" s="85" t="s">
        <v>148</v>
      </c>
      <c r="M5" s="85"/>
      <c r="N5" s="85"/>
      <c r="O5" s="85"/>
      <c r="P5" s="85"/>
      <c r="Q5" s="85"/>
      <c r="R5" s="85"/>
    </row>
    <row r="6" spans="1:18" ht="21" customHeight="1" x14ac:dyDescent="0.2">
      <c r="D6" s="4"/>
      <c r="E6" s="4"/>
      <c r="F6" s="4"/>
      <c r="G6" s="4"/>
      <c r="H6" s="4"/>
      <c r="I6" s="4"/>
      <c r="J6" s="4"/>
      <c r="L6" s="4"/>
      <c r="M6" s="4"/>
      <c r="N6" s="4"/>
      <c r="O6" s="4"/>
      <c r="P6" s="4"/>
      <c r="Q6" s="4"/>
      <c r="R6" s="4"/>
    </row>
    <row r="7" spans="1:18" ht="21" customHeight="1" x14ac:dyDescent="0.2">
      <c r="A7" s="85" t="s">
        <v>170</v>
      </c>
      <c r="B7" s="85"/>
      <c r="D7" s="3" t="s">
        <v>171</v>
      </c>
      <c r="F7" s="3" t="s">
        <v>151</v>
      </c>
      <c r="H7" s="3" t="s">
        <v>152</v>
      </c>
      <c r="J7" s="3" t="s">
        <v>86</v>
      </c>
      <c r="L7" s="3" t="s">
        <v>171</v>
      </c>
      <c r="N7" s="3" t="s">
        <v>151</v>
      </c>
      <c r="P7" s="3" t="s">
        <v>152</v>
      </c>
      <c r="R7" s="3" t="s">
        <v>86</v>
      </c>
    </row>
    <row r="8" spans="1:18" ht="28.5" customHeight="1" x14ac:dyDescent="0.25">
      <c r="A8" s="106" t="s">
        <v>104</v>
      </c>
      <c r="B8" s="106"/>
      <c r="D8" s="69">
        <v>0</v>
      </c>
      <c r="E8" s="70"/>
      <c r="F8" s="69">
        <v>4144258613</v>
      </c>
      <c r="G8" s="70"/>
      <c r="H8" s="69">
        <v>0</v>
      </c>
      <c r="I8" s="70"/>
      <c r="J8" s="69">
        <v>4144258613</v>
      </c>
      <c r="K8" s="70"/>
      <c r="L8" s="69">
        <v>0</v>
      </c>
      <c r="M8" s="70"/>
      <c r="N8" s="69">
        <v>27293717591</v>
      </c>
      <c r="O8" s="70"/>
      <c r="P8" s="69">
        <v>0</v>
      </c>
      <c r="Q8" s="70"/>
      <c r="R8" s="69">
        <v>27293717591</v>
      </c>
    </row>
    <row r="9" spans="1:18" ht="21.75" customHeight="1" x14ac:dyDescent="0.25">
      <c r="A9" s="83" t="s">
        <v>86</v>
      </c>
      <c r="B9" s="83"/>
      <c r="D9" s="71">
        <v>0</v>
      </c>
      <c r="E9" s="70"/>
      <c r="F9" s="71">
        <v>4144258613</v>
      </c>
      <c r="G9" s="70"/>
      <c r="H9" s="71">
        <v>0</v>
      </c>
      <c r="I9" s="70"/>
      <c r="J9" s="71">
        <v>4144258613</v>
      </c>
      <c r="K9" s="70"/>
      <c r="L9" s="71">
        <v>0</v>
      </c>
      <c r="M9" s="70"/>
      <c r="N9" s="71">
        <v>27293717591</v>
      </c>
      <c r="O9" s="70"/>
      <c r="P9" s="71">
        <v>0</v>
      </c>
      <c r="Q9" s="70"/>
      <c r="R9" s="71">
        <v>27293717591</v>
      </c>
    </row>
  </sheetData>
  <mergeCells count="9">
    <mergeCell ref="A7:B7"/>
    <mergeCell ref="A8:B8"/>
    <mergeCell ref="A9:B9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7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tabSelected="1" workbookViewId="0">
      <selection activeCell="B25" sqref="B2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4.45" customHeight="1" x14ac:dyDescent="0.2"/>
    <row r="5" spans="1:10" ht="24.75" customHeight="1" x14ac:dyDescent="0.2">
      <c r="A5" s="2" t="s">
        <v>172</v>
      </c>
      <c r="B5" s="98" t="s">
        <v>173</v>
      </c>
      <c r="C5" s="98"/>
      <c r="D5" s="98"/>
      <c r="E5" s="98"/>
      <c r="F5" s="98"/>
      <c r="G5" s="98"/>
      <c r="H5" s="98"/>
      <c r="I5" s="98"/>
      <c r="J5" s="98"/>
    </row>
    <row r="6" spans="1:10" ht="20.25" customHeight="1" x14ac:dyDescent="0.2">
      <c r="D6" s="85" t="s">
        <v>147</v>
      </c>
      <c r="E6" s="85"/>
      <c r="F6" s="85"/>
      <c r="H6" s="85" t="s">
        <v>148</v>
      </c>
      <c r="I6" s="85"/>
      <c r="J6" s="85"/>
    </row>
    <row r="7" spans="1:10" ht="36.4" customHeight="1" x14ac:dyDescent="0.2">
      <c r="A7" s="85" t="s">
        <v>174</v>
      </c>
      <c r="B7" s="85"/>
      <c r="D7" s="20" t="s">
        <v>175</v>
      </c>
      <c r="E7" s="4"/>
      <c r="F7" s="20" t="s">
        <v>176</v>
      </c>
      <c r="H7" s="20" t="s">
        <v>175</v>
      </c>
      <c r="I7" s="4"/>
      <c r="J7" s="20" t="s">
        <v>176</v>
      </c>
    </row>
    <row r="8" spans="1:10" ht="21.75" hidden="1" customHeight="1" x14ac:dyDescent="0.2">
      <c r="A8" s="100" t="s">
        <v>123</v>
      </c>
      <c r="B8" s="100"/>
      <c r="D8" s="7">
        <v>387881</v>
      </c>
      <c r="F8" s="8"/>
      <c r="H8" s="7">
        <v>20028193</v>
      </c>
      <c r="J8" s="8"/>
    </row>
    <row r="9" spans="1:10" ht="21.75" hidden="1" customHeight="1" x14ac:dyDescent="0.2">
      <c r="A9" s="101" t="s">
        <v>124</v>
      </c>
      <c r="B9" s="101"/>
      <c r="D9" s="10">
        <v>0</v>
      </c>
      <c r="F9" s="11"/>
      <c r="H9" s="10">
        <v>2142</v>
      </c>
      <c r="J9" s="11"/>
    </row>
    <row r="10" spans="1:10" ht="24" customHeight="1" x14ac:dyDescent="0.6">
      <c r="A10" s="79" t="s">
        <v>228</v>
      </c>
      <c r="B10" s="79"/>
      <c r="D10" s="54">
        <f>SUM(D8:D9)</f>
        <v>387881</v>
      </c>
      <c r="E10" s="22"/>
      <c r="F10" s="66"/>
      <c r="G10" s="22"/>
      <c r="H10" s="54">
        <f>SUM(H8:H9)</f>
        <v>20030335</v>
      </c>
      <c r="I10" s="22"/>
      <c r="J10" s="66"/>
    </row>
    <row r="11" spans="1:10" ht="24" customHeight="1" x14ac:dyDescent="0.6">
      <c r="A11" s="79" t="s">
        <v>229</v>
      </c>
      <c r="B11" s="79"/>
      <c r="D11" s="54">
        <v>10846454992</v>
      </c>
      <c r="E11" s="22"/>
      <c r="F11" s="66"/>
      <c r="G11" s="22"/>
      <c r="H11" s="54">
        <v>118645115236</v>
      </c>
      <c r="I11" s="22"/>
      <c r="J11" s="66"/>
    </row>
    <row r="12" spans="1:10" ht="24" customHeight="1" x14ac:dyDescent="0.6">
      <c r="A12" s="79" t="s">
        <v>232</v>
      </c>
      <c r="B12" s="79"/>
      <c r="D12" s="54">
        <v>2194843</v>
      </c>
      <c r="E12" s="22"/>
      <c r="F12" s="66"/>
      <c r="G12" s="22"/>
      <c r="H12" s="54">
        <v>71948514</v>
      </c>
      <c r="I12" s="22"/>
      <c r="J12" s="66"/>
    </row>
    <row r="13" spans="1:10" ht="24" customHeight="1" x14ac:dyDescent="0.6">
      <c r="A13" s="81" t="s">
        <v>233</v>
      </c>
      <c r="B13" s="81"/>
      <c r="D13" s="55">
        <v>71788</v>
      </c>
      <c r="E13" s="22"/>
      <c r="F13" s="67"/>
      <c r="G13" s="22"/>
      <c r="H13" s="55">
        <v>814515</v>
      </c>
      <c r="I13" s="22"/>
      <c r="J13" s="67"/>
    </row>
    <row r="14" spans="1:10" ht="21.75" customHeight="1" x14ac:dyDescent="0.2">
      <c r="A14" s="83" t="s">
        <v>86</v>
      </c>
      <c r="B14" s="83"/>
      <c r="D14" s="68">
        <v>10849109504</v>
      </c>
      <c r="E14" s="22"/>
      <c r="F14" s="68"/>
      <c r="G14" s="22"/>
      <c r="H14" s="68">
        <v>118737908600</v>
      </c>
      <c r="I14" s="22"/>
      <c r="J14" s="68"/>
    </row>
  </sheetData>
  <mergeCells count="14">
    <mergeCell ref="A1:J1"/>
    <mergeCell ref="A2:J2"/>
    <mergeCell ref="A3:J3"/>
    <mergeCell ref="B5:J5"/>
    <mergeCell ref="D6:F6"/>
    <mergeCell ref="H6:J6"/>
    <mergeCell ref="A13:B13"/>
    <mergeCell ref="A14:B14"/>
    <mergeCell ref="A7:B7"/>
    <mergeCell ref="A8:B8"/>
    <mergeCell ref="A9:B9"/>
    <mergeCell ref="A11:B11"/>
    <mergeCell ref="A12:B12"/>
    <mergeCell ref="A10:B10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abSelected="1" workbookViewId="0">
      <selection activeCell="B25" sqref="B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23.5703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7" t="s">
        <v>0</v>
      </c>
      <c r="B1" s="97"/>
      <c r="C1" s="97"/>
      <c r="D1" s="97"/>
      <c r="E1" s="97"/>
      <c r="F1" s="97"/>
    </row>
    <row r="2" spans="1:6" ht="21.75" customHeight="1" x14ac:dyDescent="0.2">
      <c r="A2" s="97" t="s">
        <v>128</v>
      </c>
      <c r="B2" s="97"/>
      <c r="C2" s="97"/>
      <c r="D2" s="97"/>
      <c r="E2" s="97"/>
      <c r="F2" s="97"/>
    </row>
    <row r="3" spans="1:6" ht="21.75" customHeight="1" x14ac:dyDescent="0.2">
      <c r="A3" s="97" t="s">
        <v>2</v>
      </c>
      <c r="B3" s="97"/>
      <c r="C3" s="97"/>
      <c r="D3" s="97"/>
      <c r="E3" s="97"/>
      <c r="F3" s="97"/>
    </row>
    <row r="4" spans="1:6" ht="14.45" customHeight="1" x14ac:dyDescent="0.2"/>
    <row r="5" spans="1:6" ht="29.1" customHeight="1" x14ac:dyDescent="0.2">
      <c r="A5" s="2" t="s">
        <v>177</v>
      </c>
      <c r="B5" s="98" t="s">
        <v>143</v>
      </c>
      <c r="C5" s="98"/>
      <c r="D5" s="98"/>
      <c r="E5" s="98"/>
      <c r="F5" s="98"/>
    </row>
    <row r="6" spans="1:6" ht="27" customHeight="1" x14ac:dyDescent="0.2">
      <c r="D6" s="3" t="s">
        <v>147</v>
      </c>
      <c r="F6" s="3" t="s">
        <v>9</v>
      </c>
    </row>
    <row r="7" spans="1:6" ht="27" customHeight="1" x14ac:dyDescent="0.2">
      <c r="A7" s="85" t="s">
        <v>143</v>
      </c>
      <c r="B7" s="85"/>
      <c r="D7" s="5" t="s">
        <v>120</v>
      </c>
      <c r="F7" s="5" t="s">
        <v>120</v>
      </c>
    </row>
    <row r="8" spans="1:6" ht="21.75" customHeight="1" x14ac:dyDescent="0.2">
      <c r="A8" s="100" t="s">
        <v>143</v>
      </c>
      <c r="B8" s="100"/>
      <c r="D8" s="7">
        <v>0</v>
      </c>
      <c r="F8" s="7">
        <v>7317961244</v>
      </c>
    </row>
    <row r="9" spans="1:6" ht="21.75" customHeight="1" x14ac:dyDescent="0.2">
      <c r="A9" s="101" t="s">
        <v>178</v>
      </c>
      <c r="B9" s="101"/>
      <c r="D9" s="10">
        <v>0</v>
      </c>
      <c r="F9" s="10">
        <v>0</v>
      </c>
    </row>
    <row r="10" spans="1:6" ht="21.75" customHeight="1" x14ac:dyDescent="0.2">
      <c r="A10" s="99" t="s">
        <v>179</v>
      </c>
      <c r="B10" s="99"/>
      <c r="D10" s="14">
        <v>545085331</v>
      </c>
      <c r="F10" s="14">
        <v>1102164784</v>
      </c>
    </row>
    <row r="11" spans="1:6" ht="21.75" customHeight="1" x14ac:dyDescent="0.2">
      <c r="A11" s="83" t="s">
        <v>86</v>
      </c>
      <c r="B11" s="83"/>
      <c r="D11" s="16">
        <v>545085331</v>
      </c>
      <c r="F11" s="16">
        <v>8420126028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3"/>
  <sheetViews>
    <sheetView rightToLeft="1" tabSelected="1" topLeftCell="A22" workbookViewId="0">
      <selection activeCell="B25" sqref="B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8.140625" customWidth="1"/>
    <col min="10" max="10" width="1.28515625" customWidth="1"/>
    <col min="11" max="11" width="20" customWidth="1"/>
    <col min="12" max="12" width="1.28515625" customWidth="1"/>
    <col min="13" max="13" width="21.140625" customWidth="1"/>
    <col min="14" max="14" width="1.28515625" customWidth="1"/>
    <col min="15" max="15" width="18.7109375" customWidth="1"/>
    <col min="16" max="16" width="1.28515625" customWidth="1"/>
    <col min="17" max="17" width="18.28515625" customWidth="1"/>
    <col min="18" max="18" width="1.28515625" customWidth="1"/>
    <col min="19" max="19" width="18.140625" customWidth="1"/>
    <col min="20" max="20" width="0.28515625" customWidth="1"/>
  </cols>
  <sheetData>
    <row r="1" spans="1:19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ht="14.45" customHeight="1" x14ac:dyDescent="0.2"/>
    <row r="5" spans="1:19" ht="27" customHeight="1" x14ac:dyDescent="0.2">
      <c r="A5" s="98" t="s">
        <v>150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ht="21.75" customHeight="1" x14ac:dyDescent="0.2">
      <c r="A6" s="85" t="s">
        <v>87</v>
      </c>
      <c r="C6" s="85" t="s">
        <v>180</v>
      </c>
      <c r="D6" s="85"/>
      <c r="E6" s="85"/>
      <c r="F6" s="85"/>
      <c r="G6" s="85"/>
      <c r="I6" s="85" t="s">
        <v>147</v>
      </c>
      <c r="J6" s="85"/>
      <c r="K6" s="85"/>
      <c r="L6" s="85"/>
      <c r="M6" s="85"/>
      <c r="O6" s="85" t="s">
        <v>148</v>
      </c>
      <c r="P6" s="85"/>
      <c r="Q6" s="85"/>
      <c r="R6" s="85"/>
      <c r="S6" s="85"/>
    </row>
    <row r="7" spans="1:19" ht="37.5" customHeight="1" x14ac:dyDescent="0.2">
      <c r="A7" s="85"/>
      <c r="C7" s="20" t="s">
        <v>181</v>
      </c>
      <c r="D7" s="4"/>
      <c r="E7" s="20" t="s">
        <v>182</v>
      </c>
      <c r="F7" s="4"/>
      <c r="G7" s="20" t="s">
        <v>183</v>
      </c>
      <c r="I7" s="20" t="s">
        <v>184</v>
      </c>
      <c r="J7" s="4"/>
      <c r="K7" s="20" t="s">
        <v>185</v>
      </c>
      <c r="L7" s="4"/>
      <c r="M7" s="20" t="s">
        <v>186</v>
      </c>
      <c r="O7" s="20" t="s">
        <v>184</v>
      </c>
      <c r="P7" s="4"/>
      <c r="Q7" s="20" t="s">
        <v>185</v>
      </c>
      <c r="R7" s="4"/>
      <c r="S7" s="20" t="s">
        <v>186</v>
      </c>
    </row>
    <row r="8" spans="1:19" ht="21.75" customHeight="1" x14ac:dyDescent="0.25">
      <c r="A8" s="6" t="s">
        <v>164</v>
      </c>
      <c r="C8" s="6" t="s">
        <v>187</v>
      </c>
      <c r="E8" s="63">
        <v>16666665</v>
      </c>
      <c r="F8" s="33"/>
      <c r="G8" s="63">
        <v>255</v>
      </c>
      <c r="H8" s="33"/>
      <c r="I8" s="63">
        <v>0</v>
      </c>
      <c r="J8" s="33"/>
      <c r="K8" s="63">
        <v>0</v>
      </c>
      <c r="L8" s="33"/>
      <c r="M8" s="63">
        <v>0</v>
      </c>
      <c r="N8" s="33"/>
      <c r="O8" s="63">
        <v>4249999575</v>
      </c>
      <c r="P8" s="33"/>
      <c r="Q8" s="63">
        <v>0</v>
      </c>
      <c r="R8" s="33"/>
      <c r="S8" s="63">
        <v>4249999575</v>
      </c>
    </row>
    <row r="9" spans="1:19" ht="21.75" customHeight="1" x14ac:dyDescent="0.25">
      <c r="A9" s="9" t="s">
        <v>71</v>
      </c>
      <c r="C9" s="9" t="s">
        <v>188</v>
      </c>
      <c r="E9" s="64">
        <v>6800000</v>
      </c>
      <c r="F9" s="33"/>
      <c r="G9" s="64">
        <v>620</v>
      </c>
      <c r="H9" s="33"/>
      <c r="I9" s="64">
        <v>0</v>
      </c>
      <c r="J9" s="33"/>
      <c r="K9" s="64">
        <v>0</v>
      </c>
      <c r="L9" s="33"/>
      <c r="M9" s="64">
        <v>0</v>
      </c>
      <c r="N9" s="33"/>
      <c r="O9" s="64">
        <v>4216000000</v>
      </c>
      <c r="P9" s="33"/>
      <c r="Q9" s="64">
        <v>0</v>
      </c>
      <c r="R9" s="33"/>
      <c r="S9" s="64">
        <v>4216000000</v>
      </c>
    </row>
    <row r="10" spans="1:19" ht="21.75" customHeight="1" x14ac:dyDescent="0.25">
      <c r="A10" s="9" t="s">
        <v>60</v>
      </c>
      <c r="C10" s="9" t="s">
        <v>189</v>
      </c>
      <c r="E10" s="64">
        <v>17941339</v>
      </c>
      <c r="F10" s="33"/>
      <c r="G10" s="64">
        <v>40</v>
      </c>
      <c r="H10" s="33"/>
      <c r="I10" s="64">
        <v>0</v>
      </c>
      <c r="J10" s="33"/>
      <c r="K10" s="64">
        <v>0</v>
      </c>
      <c r="L10" s="33"/>
      <c r="M10" s="64">
        <v>0</v>
      </c>
      <c r="N10" s="33"/>
      <c r="O10" s="64">
        <v>717653560</v>
      </c>
      <c r="P10" s="33"/>
      <c r="Q10" s="64">
        <v>0</v>
      </c>
      <c r="R10" s="33"/>
      <c r="S10" s="64">
        <v>717653560</v>
      </c>
    </row>
    <row r="11" spans="1:19" ht="21.75" customHeight="1" x14ac:dyDescent="0.25">
      <c r="A11" s="9" t="s">
        <v>62</v>
      </c>
      <c r="C11" s="9" t="s">
        <v>190</v>
      </c>
      <c r="E11" s="64">
        <v>13754173</v>
      </c>
      <c r="F11" s="33"/>
      <c r="G11" s="64">
        <v>1500</v>
      </c>
      <c r="H11" s="33"/>
      <c r="I11" s="64">
        <v>0</v>
      </c>
      <c r="J11" s="33"/>
      <c r="K11" s="64">
        <v>0</v>
      </c>
      <c r="L11" s="33"/>
      <c r="M11" s="64">
        <v>0</v>
      </c>
      <c r="N11" s="33"/>
      <c r="O11" s="64">
        <v>20631259500</v>
      </c>
      <c r="P11" s="33"/>
      <c r="Q11" s="64">
        <v>0</v>
      </c>
      <c r="R11" s="33"/>
      <c r="S11" s="64">
        <v>20631259500</v>
      </c>
    </row>
    <row r="12" spans="1:19" ht="21.75" customHeight="1" x14ac:dyDescent="0.25">
      <c r="A12" s="9" t="s">
        <v>75</v>
      </c>
      <c r="C12" s="9" t="s">
        <v>191</v>
      </c>
      <c r="E12" s="64">
        <v>28403846</v>
      </c>
      <c r="F12" s="33"/>
      <c r="G12" s="64">
        <v>370</v>
      </c>
      <c r="H12" s="33"/>
      <c r="I12" s="64">
        <v>0</v>
      </c>
      <c r="J12" s="33"/>
      <c r="K12" s="64">
        <v>0</v>
      </c>
      <c r="L12" s="33"/>
      <c r="M12" s="64">
        <v>0</v>
      </c>
      <c r="N12" s="33"/>
      <c r="O12" s="64">
        <v>10509423020</v>
      </c>
      <c r="P12" s="33"/>
      <c r="Q12" s="64">
        <v>0</v>
      </c>
      <c r="R12" s="33"/>
      <c r="S12" s="64">
        <v>10509423020</v>
      </c>
    </row>
    <row r="13" spans="1:19" ht="21.75" customHeight="1" x14ac:dyDescent="0.25">
      <c r="A13" s="9" t="s">
        <v>37</v>
      </c>
      <c r="C13" s="9" t="s">
        <v>192</v>
      </c>
      <c r="E13" s="64">
        <v>2500000</v>
      </c>
      <c r="F13" s="33"/>
      <c r="G13" s="64">
        <v>4984</v>
      </c>
      <c r="H13" s="33"/>
      <c r="I13" s="64">
        <v>0</v>
      </c>
      <c r="J13" s="33"/>
      <c r="K13" s="64">
        <v>0</v>
      </c>
      <c r="L13" s="33"/>
      <c r="M13" s="64">
        <v>0</v>
      </c>
      <c r="N13" s="33"/>
      <c r="O13" s="64">
        <v>12460000000</v>
      </c>
      <c r="P13" s="33"/>
      <c r="Q13" s="64">
        <v>913367157</v>
      </c>
      <c r="R13" s="33"/>
      <c r="S13" s="64">
        <v>11546632843</v>
      </c>
    </row>
    <row r="14" spans="1:19" ht="21.75" customHeight="1" x14ac:dyDescent="0.25">
      <c r="A14" s="9" t="s">
        <v>37</v>
      </c>
      <c r="C14" s="9" t="s">
        <v>193</v>
      </c>
      <c r="E14" s="64">
        <v>1965000</v>
      </c>
      <c r="F14" s="33"/>
      <c r="G14" s="64">
        <v>6928</v>
      </c>
      <c r="H14" s="33"/>
      <c r="I14" s="64">
        <v>13613520000</v>
      </c>
      <c r="J14" s="33"/>
      <c r="K14" s="64">
        <v>913367157</v>
      </c>
      <c r="L14" s="33"/>
      <c r="M14" s="64">
        <v>12700152843</v>
      </c>
      <c r="N14" s="33"/>
      <c r="O14" s="64">
        <v>13613520000</v>
      </c>
      <c r="P14" s="33"/>
      <c r="Q14" s="64">
        <v>913367157</v>
      </c>
      <c r="R14" s="33"/>
      <c r="S14" s="64">
        <v>12700152843</v>
      </c>
    </row>
    <row r="15" spans="1:19" ht="21.75" customHeight="1" x14ac:dyDescent="0.25">
      <c r="A15" s="9" t="s">
        <v>65</v>
      </c>
      <c r="C15" s="9" t="s">
        <v>194</v>
      </c>
      <c r="E15" s="64">
        <v>8265305</v>
      </c>
      <c r="F15" s="33"/>
      <c r="G15" s="64">
        <v>1740</v>
      </c>
      <c r="H15" s="33"/>
      <c r="I15" s="64">
        <v>0</v>
      </c>
      <c r="J15" s="33"/>
      <c r="K15" s="64">
        <v>0</v>
      </c>
      <c r="L15" s="33"/>
      <c r="M15" s="64">
        <v>0</v>
      </c>
      <c r="N15" s="33"/>
      <c r="O15" s="64">
        <v>14381630700</v>
      </c>
      <c r="P15" s="33"/>
      <c r="Q15" s="64">
        <v>0</v>
      </c>
      <c r="R15" s="33"/>
      <c r="S15" s="64">
        <v>14381630700</v>
      </c>
    </row>
    <row r="16" spans="1:19" ht="21.75" customHeight="1" x14ac:dyDescent="0.25">
      <c r="A16" s="9" t="s">
        <v>74</v>
      </c>
      <c r="C16" s="9" t="s">
        <v>7</v>
      </c>
      <c r="E16" s="64">
        <v>14269691</v>
      </c>
      <c r="F16" s="33"/>
      <c r="G16" s="64">
        <v>200</v>
      </c>
      <c r="H16" s="33"/>
      <c r="I16" s="64">
        <v>0</v>
      </c>
      <c r="J16" s="33"/>
      <c r="K16" s="64">
        <v>0</v>
      </c>
      <c r="L16" s="33"/>
      <c r="M16" s="64">
        <v>0</v>
      </c>
      <c r="N16" s="33"/>
      <c r="O16" s="64">
        <v>2853938200</v>
      </c>
      <c r="P16" s="33"/>
      <c r="Q16" s="64">
        <v>364840367</v>
      </c>
      <c r="R16" s="33"/>
      <c r="S16" s="64">
        <v>2489097833</v>
      </c>
    </row>
    <row r="17" spans="1:19" ht="21.75" customHeight="1" x14ac:dyDescent="0.25">
      <c r="A17" s="9" t="s">
        <v>73</v>
      </c>
      <c r="C17" s="9" t="s">
        <v>195</v>
      </c>
      <c r="E17" s="64">
        <v>27581395</v>
      </c>
      <c r="F17" s="33"/>
      <c r="G17" s="64">
        <v>190</v>
      </c>
      <c r="H17" s="33"/>
      <c r="I17" s="64">
        <v>0</v>
      </c>
      <c r="J17" s="33"/>
      <c r="K17" s="64">
        <v>0</v>
      </c>
      <c r="L17" s="33"/>
      <c r="M17" s="64">
        <v>0</v>
      </c>
      <c r="N17" s="33"/>
      <c r="O17" s="64">
        <v>5240465050</v>
      </c>
      <c r="P17" s="33"/>
      <c r="Q17" s="64">
        <v>294712643</v>
      </c>
      <c r="R17" s="33"/>
      <c r="S17" s="64">
        <v>4945752407</v>
      </c>
    </row>
    <row r="18" spans="1:19" ht="21.75" customHeight="1" x14ac:dyDescent="0.25">
      <c r="A18" s="9" t="s">
        <v>69</v>
      </c>
      <c r="C18" s="9" t="s">
        <v>196</v>
      </c>
      <c r="E18" s="64">
        <v>54946874</v>
      </c>
      <c r="F18" s="33"/>
      <c r="G18" s="64">
        <v>280</v>
      </c>
      <c r="H18" s="33"/>
      <c r="I18" s="64">
        <v>0</v>
      </c>
      <c r="J18" s="33"/>
      <c r="K18" s="64">
        <v>0</v>
      </c>
      <c r="L18" s="33"/>
      <c r="M18" s="64">
        <v>0</v>
      </c>
      <c r="N18" s="33"/>
      <c r="O18" s="64">
        <v>15385124720</v>
      </c>
      <c r="P18" s="33"/>
      <c r="Q18" s="64">
        <v>0</v>
      </c>
      <c r="R18" s="33"/>
      <c r="S18" s="64">
        <v>15385124720</v>
      </c>
    </row>
    <row r="19" spans="1:19" ht="21.75" customHeight="1" x14ac:dyDescent="0.25">
      <c r="A19" s="9" t="s">
        <v>68</v>
      </c>
      <c r="C19" s="9" t="s">
        <v>187</v>
      </c>
      <c r="E19" s="64">
        <v>25789473</v>
      </c>
      <c r="F19" s="33"/>
      <c r="G19" s="64">
        <v>160</v>
      </c>
      <c r="H19" s="33"/>
      <c r="I19" s="64">
        <v>0</v>
      </c>
      <c r="J19" s="33"/>
      <c r="K19" s="64">
        <v>0</v>
      </c>
      <c r="L19" s="33"/>
      <c r="M19" s="64">
        <v>0</v>
      </c>
      <c r="N19" s="33"/>
      <c r="O19" s="64">
        <v>4126315680</v>
      </c>
      <c r="P19" s="33"/>
      <c r="Q19" s="64">
        <v>0</v>
      </c>
      <c r="R19" s="33"/>
      <c r="S19" s="64">
        <v>4126315680</v>
      </c>
    </row>
    <row r="20" spans="1:19" ht="21.75" customHeight="1" x14ac:dyDescent="0.25">
      <c r="A20" s="9" t="s">
        <v>78</v>
      </c>
      <c r="C20" s="9" t="s">
        <v>197</v>
      </c>
      <c r="E20" s="64">
        <v>19998000</v>
      </c>
      <c r="F20" s="33"/>
      <c r="G20" s="64">
        <v>300</v>
      </c>
      <c r="H20" s="33"/>
      <c r="I20" s="64">
        <v>0</v>
      </c>
      <c r="J20" s="33"/>
      <c r="K20" s="64">
        <v>0</v>
      </c>
      <c r="L20" s="33"/>
      <c r="M20" s="64">
        <v>0</v>
      </c>
      <c r="N20" s="33"/>
      <c r="O20" s="64">
        <v>5999400000</v>
      </c>
      <c r="P20" s="33"/>
      <c r="Q20" s="64">
        <v>0</v>
      </c>
      <c r="R20" s="33"/>
      <c r="S20" s="64">
        <v>5999400000</v>
      </c>
    </row>
    <row r="21" spans="1:19" ht="21.75" customHeight="1" x14ac:dyDescent="0.25">
      <c r="A21" s="9" t="s">
        <v>64</v>
      </c>
      <c r="C21" s="9" t="s">
        <v>198</v>
      </c>
      <c r="E21" s="64">
        <v>1000000</v>
      </c>
      <c r="F21" s="33"/>
      <c r="G21" s="64">
        <v>27400</v>
      </c>
      <c r="H21" s="33"/>
      <c r="I21" s="64">
        <v>27400000000</v>
      </c>
      <c r="J21" s="33"/>
      <c r="K21" s="64">
        <v>2128995578</v>
      </c>
      <c r="L21" s="33"/>
      <c r="M21" s="64">
        <v>25271004422</v>
      </c>
      <c r="N21" s="33"/>
      <c r="O21" s="64">
        <v>27400000000</v>
      </c>
      <c r="P21" s="33"/>
      <c r="Q21" s="64">
        <v>2128995578</v>
      </c>
      <c r="R21" s="33"/>
      <c r="S21" s="64">
        <v>25271004422</v>
      </c>
    </row>
    <row r="22" spans="1:19" ht="21.75" customHeight="1" x14ac:dyDescent="0.25">
      <c r="A22" s="9" t="s">
        <v>81</v>
      </c>
      <c r="C22" s="9" t="s">
        <v>199</v>
      </c>
      <c r="E22" s="64">
        <v>28012317</v>
      </c>
      <c r="F22" s="33"/>
      <c r="G22" s="64">
        <v>80</v>
      </c>
      <c r="H22" s="33"/>
      <c r="I22" s="64">
        <v>0</v>
      </c>
      <c r="J22" s="33"/>
      <c r="K22" s="64">
        <v>0</v>
      </c>
      <c r="L22" s="33"/>
      <c r="M22" s="64">
        <v>0</v>
      </c>
      <c r="N22" s="33"/>
      <c r="O22" s="64">
        <v>2240985360</v>
      </c>
      <c r="P22" s="33"/>
      <c r="Q22" s="64">
        <v>0</v>
      </c>
      <c r="R22" s="33"/>
      <c r="S22" s="64">
        <v>2240985360</v>
      </c>
    </row>
    <row r="23" spans="1:19" ht="21.75" customHeight="1" x14ac:dyDescent="0.25">
      <c r="A23" s="9" t="s">
        <v>34</v>
      </c>
      <c r="C23" s="9" t="s">
        <v>200</v>
      </c>
      <c r="E23" s="64">
        <v>800000</v>
      </c>
      <c r="F23" s="33"/>
      <c r="G23" s="64">
        <v>38000</v>
      </c>
      <c r="H23" s="33"/>
      <c r="I23" s="64">
        <v>0</v>
      </c>
      <c r="J23" s="33"/>
      <c r="K23" s="64">
        <v>0</v>
      </c>
      <c r="L23" s="33"/>
      <c r="M23" s="64">
        <v>0</v>
      </c>
      <c r="N23" s="33"/>
      <c r="O23" s="64">
        <v>30400000000</v>
      </c>
      <c r="P23" s="33"/>
      <c r="Q23" s="64">
        <v>0</v>
      </c>
      <c r="R23" s="33"/>
      <c r="S23" s="64">
        <v>30400000000</v>
      </c>
    </row>
    <row r="24" spans="1:19" ht="21.75" customHeight="1" x14ac:dyDescent="0.25">
      <c r="A24" s="9" t="s">
        <v>34</v>
      </c>
      <c r="C24" s="9" t="s">
        <v>201</v>
      </c>
      <c r="E24" s="64">
        <v>667000</v>
      </c>
      <c r="F24" s="33"/>
      <c r="G24" s="64">
        <v>11000</v>
      </c>
      <c r="H24" s="33"/>
      <c r="I24" s="64">
        <v>0</v>
      </c>
      <c r="J24" s="33"/>
      <c r="K24" s="64">
        <v>0</v>
      </c>
      <c r="L24" s="33"/>
      <c r="M24" s="64">
        <v>0</v>
      </c>
      <c r="N24" s="33"/>
      <c r="O24" s="64">
        <v>7337000000</v>
      </c>
      <c r="P24" s="33"/>
      <c r="Q24" s="64">
        <v>0</v>
      </c>
      <c r="R24" s="33"/>
      <c r="S24" s="64">
        <v>7337000000</v>
      </c>
    </row>
    <row r="25" spans="1:19" ht="21.75" customHeight="1" x14ac:dyDescent="0.25">
      <c r="A25" s="9" t="s">
        <v>43</v>
      </c>
      <c r="C25" s="9" t="s">
        <v>195</v>
      </c>
      <c r="E25" s="64">
        <v>32098861</v>
      </c>
      <c r="F25" s="33"/>
      <c r="G25" s="64">
        <v>240</v>
      </c>
      <c r="H25" s="33"/>
      <c r="I25" s="64">
        <v>0</v>
      </c>
      <c r="J25" s="33"/>
      <c r="K25" s="64">
        <v>0</v>
      </c>
      <c r="L25" s="33"/>
      <c r="M25" s="64">
        <v>0</v>
      </c>
      <c r="N25" s="33"/>
      <c r="O25" s="64">
        <v>7703726640</v>
      </c>
      <c r="P25" s="33"/>
      <c r="Q25" s="64">
        <v>366844126</v>
      </c>
      <c r="R25" s="33"/>
      <c r="S25" s="64">
        <v>7336882514</v>
      </c>
    </row>
    <row r="26" spans="1:19" ht="21.75" customHeight="1" x14ac:dyDescent="0.25">
      <c r="A26" s="9" t="s">
        <v>53</v>
      </c>
      <c r="C26" s="9" t="s">
        <v>7</v>
      </c>
      <c r="E26" s="64">
        <v>60857918</v>
      </c>
      <c r="F26" s="33"/>
      <c r="G26" s="64">
        <v>3</v>
      </c>
      <c r="H26" s="33"/>
      <c r="I26" s="64">
        <v>182573754</v>
      </c>
      <c r="J26" s="33"/>
      <c r="K26" s="64">
        <v>10711935</v>
      </c>
      <c r="L26" s="33"/>
      <c r="M26" s="64">
        <v>171861819</v>
      </c>
      <c r="N26" s="33"/>
      <c r="O26" s="64">
        <v>182573754</v>
      </c>
      <c r="P26" s="33"/>
      <c r="Q26" s="64">
        <v>10711935</v>
      </c>
      <c r="R26" s="33"/>
      <c r="S26" s="64">
        <v>171861819</v>
      </c>
    </row>
    <row r="27" spans="1:19" ht="21.75" customHeight="1" x14ac:dyDescent="0.25">
      <c r="A27" s="9" t="s">
        <v>31</v>
      </c>
      <c r="C27" s="9" t="s">
        <v>202</v>
      </c>
      <c r="E27" s="64">
        <v>58000000</v>
      </c>
      <c r="F27" s="33"/>
      <c r="G27" s="64">
        <v>190</v>
      </c>
      <c r="H27" s="33"/>
      <c r="I27" s="64">
        <v>0</v>
      </c>
      <c r="J27" s="33"/>
      <c r="K27" s="64">
        <v>0</v>
      </c>
      <c r="L27" s="33"/>
      <c r="M27" s="64">
        <v>0</v>
      </c>
      <c r="N27" s="33"/>
      <c r="O27" s="64">
        <v>11020000000</v>
      </c>
      <c r="P27" s="33"/>
      <c r="Q27" s="64">
        <v>0</v>
      </c>
      <c r="R27" s="33"/>
      <c r="S27" s="64">
        <v>11020000000</v>
      </c>
    </row>
    <row r="28" spans="1:19" ht="21.75" customHeight="1" x14ac:dyDescent="0.25">
      <c r="A28" s="9" t="s">
        <v>67</v>
      </c>
      <c r="C28" s="9" t="s">
        <v>203</v>
      </c>
      <c r="E28" s="64">
        <v>17751658</v>
      </c>
      <c r="F28" s="33"/>
      <c r="G28" s="64">
        <v>270</v>
      </c>
      <c r="H28" s="33"/>
      <c r="I28" s="64">
        <v>0</v>
      </c>
      <c r="J28" s="33"/>
      <c r="K28" s="64">
        <v>0</v>
      </c>
      <c r="L28" s="33"/>
      <c r="M28" s="64">
        <v>0</v>
      </c>
      <c r="N28" s="33"/>
      <c r="O28" s="64">
        <v>4792947660</v>
      </c>
      <c r="P28" s="33"/>
      <c r="Q28" s="64">
        <v>0</v>
      </c>
      <c r="R28" s="33"/>
      <c r="S28" s="64">
        <v>4792947660</v>
      </c>
    </row>
    <row r="29" spans="1:19" ht="21.75" customHeight="1" x14ac:dyDescent="0.25">
      <c r="A29" s="9" t="s">
        <v>79</v>
      </c>
      <c r="C29" s="9" t="s">
        <v>204</v>
      </c>
      <c r="E29" s="64">
        <v>24198767</v>
      </c>
      <c r="F29" s="33"/>
      <c r="G29" s="64">
        <v>400</v>
      </c>
      <c r="H29" s="33"/>
      <c r="I29" s="64">
        <v>0</v>
      </c>
      <c r="J29" s="33"/>
      <c r="K29" s="64">
        <v>0</v>
      </c>
      <c r="L29" s="33"/>
      <c r="M29" s="64">
        <v>0</v>
      </c>
      <c r="N29" s="33"/>
      <c r="O29" s="64">
        <v>9679506800</v>
      </c>
      <c r="P29" s="33"/>
      <c r="Q29" s="64">
        <v>0</v>
      </c>
      <c r="R29" s="33"/>
      <c r="S29" s="64">
        <v>9679506800</v>
      </c>
    </row>
    <row r="30" spans="1:19" ht="21.75" customHeight="1" x14ac:dyDescent="0.25">
      <c r="A30" s="9" t="s">
        <v>35</v>
      </c>
      <c r="C30" s="9" t="s">
        <v>205</v>
      </c>
      <c r="E30" s="64">
        <v>500000</v>
      </c>
      <c r="F30" s="33"/>
      <c r="G30" s="64">
        <v>33000</v>
      </c>
      <c r="H30" s="33"/>
      <c r="I30" s="64">
        <v>0</v>
      </c>
      <c r="J30" s="33"/>
      <c r="K30" s="64">
        <v>0</v>
      </c>
      <c r="L30" s="33"/>
      <c r="M30" s="64">
        <v>0</v>
      </c>
      <c r="N30" s="33"/>
      <c r="O30" s="64">
        <v>16500000000</v>
      </c>
      <c r="P30" s="33"/>
      <c r="Q30" s="64">
        <v>0</v>
      </c>
      <c r="R30" s="33"/>
      <c r="S30" s="64">
        <v>16500000000</v>
      </c>
    </row>
    <row r="31" spans="1:19" ht="21.75" customHeight="1" x14ac:dyDescent="0.25">
      <c r="A31" s="9" t="s">
        <v>57</v>
      </c>
      <c r="C31" s="9" t="s">
        <v>206</v>
      </c>
      <c r="E31" s="64">
        <v>7000000</v>
      </c>
      <c r="F31" s="33"/>
      <c r="G31" s="64">
        <v>1100</v>
      </c>
      <c r="H31" s="33"/>
      <c r="I31" s="64">
        <v>0</v>
      </c>
      <c r="J31" s="33"/>
      <c r="K31" s="64">
        <v>0</v>
      </c>
      <c r="L31" s="33"/>
      <c r="M31" s="64">
        <v>0</v>
      </c>
      <c r="N31" s="33"/>
      <c r="O31" s="64">
        <v>7700000000</v>
      </c>
      <c r="P31" s="33"/>
      <c r="Q31" s="64">
        <v>0</v>
      </c>
      <c r="R31" s="33"/>
      <c r="S31" s="64">
        <v>7700000000</v>
      </c>
    </row>
    <row r="32" spans="1:19" ht="21.75" customHeight="1" x14ac:dyDescent="0.25">
      <c r="A32" s="9" t="s">
        <v>59</v>
      </c>
      <c r="C32" s="9" t="s">
        <v>207</v>
      </c>
      <c r="E32" s="64">
        <v>4851432</v>
      </c>
      <c r="F32" s="33"/>
      <c r="G32" s="64">
        <v>3870</v>
      </c>
      <c r="H32" s="33"/>
      <c r="I32" s="64">
        <v>0</v>
      </c>
      <c r="J32" s="33"/>
      <c r="K32" s="64">
        <v>0</v>
      </c>
      <c r="L32" s="33"/>
      <c r="M32" s="64">
        <v>0</v>
      </c>
      <c r="N32" s="33"/>
      <c r="O32" s="64">
        <v>18775041840</v>
      </c>
      <c r="P32" s="33"/>
      <c r="Q32" s="64">
        <v>0</v>
      </c>
      <c r="R32" s="33"/>
      <c r="S32" s="64">
        <v>18775041840</v>
      </c>
    </row>
    <row r="33" spans="1:19" ht="21.75" customHeight="1" x14ac:dyDescent="0.25">
      <c r="A33" s="9" t="s">
        <v>39</v>
      </c>
      <c r="C33" s="9" t="s">
        <v>208</v>
      </c>
      <c r="E33" s="64">
        <v>3759387</v>
      </c>
      <c r="F33" s="33"/>
      <c r="G33" s="64">
        <v>5000</v>
      </c>
      <c r="H33" s="33"/>
      <c r="I33" s="64">
        <v>0</v>
      </c>
      <c r="J33" s="33"/>
      <c r="K33" s="64">
        <v>0</v>
      </c>
      <c r="L33" s="33"/>
      <c r="M33" s="64">
        <v>0</v>
      </c>
      <c r="N33" s="33"/>
      <c r="O33" s="64">
        <v>18796935000</v>
      </c>
      <c r="P33" s="33"/>
      <c r="Q33" s="64">
        <v>0</v>
      </c>
      <c r="R33" s="33"/>
      <c r="S33" s="64">
        <v>18796935000</v>
      </c>
    </row>
    <row r="34" spans="1:19" ht="21.75" customHeight="1" x14ac:dyDescent="0.25">
      <c r="A34" s="9" t="s">
        <v>56</v>
      </c>
      <c r="C34" s="9" t="s">
        <v>209</v>
      </c>
      <c r="E34" s="64">
        <v>120000000</v>
      </c>
      <c r="F34" s="33"/>
      <c r="G34" s="64">
        <v>190</v>
      </c>
      <c r="H34" s="33"/>
      <c r="I34" s="64">
        <v>0</v>
      </c>
      <c r="J34" s="33"/>
      <c r="K34" s="64">
        <v>0</v>
      </c>
      <c r="L34" s="33"/>
      <c r="M34" s="64">
        <v>0</v>
      </c>
      <c r="N34" s="33"/>
      <c r="O34" s="64">
        <v>22800000000</v>
      </c>
      <c r="P34" s="33"/>
      <c r="Q34" s="64">
        <v>0</v>
      </c>
      <c r="R34" s="33"/>
      <c r="S34" s="64">
        <v>22800000000</v>
      </c>
    </row>
    <row r="35" spans="1:19" ht="21.75" customHeight="1" x14ac:dyDescent="0.25">
      <c r="A35" s="9" t="s">
        <v>52</v>
      </c>
      <c r="C35" s="9" t="s">
        <v>210</v>
      </c>
      <c r="E35" s="64">
        <v>1850421</v>
      </c>
      <c r="F35" s="33"/>
      <c r="G35" s="64">
        <v>1875</v>
      </c>
      <c r="H35" s="33"/>
      <c r="I35" s="64">
        <v>0</v>
      </c>
      <c r="J35" s="33"/>
      <c r="K35" s="64">
        <v>0</v>
      </c>
      <c r="L35" s="33"/>
      <c r="M35" s="64">
        <v>0</v>
      </c>
      <c r="N35" s="33"/>
      <c r="O35" s="64">
        <v>3469539375</v>
      </c>
      <c r="P35" s="33"/>
      <c r="Q35" s="64">
        <v>11841431</v>
      </c>
      <c r="R35" s="33"/>
      <c r="S35" s="64">
        <v>3457697944</v>
      </c>
    </row>
    <row r="36" spans="1:19" ht="21.75" customHeight="1" x14ac:dyDescent="0.25">
      <c r="A36" s="9" t="s">
        <v>51</v>
      </c>
      <c r="C36" s="9" t="s">
        <v>210</v>
      </c>
      <c r="E36" s="64">
        <v>24795067</v>
      </c>
      <c r="F36" s="33"/>
      <c r="G36" s="64">
        <v>153</v>
      </c>
      <c r="H36" s="33"/>
      <c r="I36" s="64">
        <v>0</v>
      </c>
      <c r="J36" s="33"/>
      <c r="K36" s="64">
        <v>0</v>
      </c>
      <c r="L36" s="33"/>
      <c r="M36" s="64">
        <v>0</v>
      </c>
      <c r="N36" s="33"/>
      <c r="O36" s="64">
        <v>3793645251</v>
      </c>
      <c r="P36" s="33"/>
      <c r="Q36" s="64">
        <v>0</v>
      </c>
      <c r="R36" s="33"/>
      <c r="S36" s="64">
        <v>3793645251</v>
      </c>
    </row>
    <row r="37" spans="1:19" ht="21.75" customHeight="1" x14ac:dyDescent="0.25">
      <c r="A37" s="9" t="s">
        <v>72</v>
      </c>
      <c r="C37" s="9" t="s">
        <v>211</v>
      </c>
      <c r="E37" s="64">
        <v>550000</v>
      </c>
      <c r="F37" s="33"/>
      <c r="G37" s="64">
        <v>722</v>
      </c>
      <c r="H37" s="33"/>
      <c r="I37" s="64">
        <v>0</v>
      </c>
      <c r="J37" s="33"/>
      <c r="K37" s="64">
        <v>0</v>
      </c>
      <c r="L37" s="33"/>
      <c r="M37" s="64">
        <v>0</v>
      </c>
      <c r="N37" s="33"/>
      <c r="O37" s="64">
        <v>397100000</v>
      </c>
      <c r="P37" s="33"/>
      <c r="Q37" s="64">
        <v>0</v>
      </c>
      <c r="R37" s="33"/>
      <c r="S37" s="64">
        <v>397100000</v>
      </c>
    </row>
    <row r="38" spans="1:19" ht="21.75" customHeight="1" x14ac:dyDescent="0.25">
      <c r="A38" s="9" t="s">
        <v>27</v>
      </c>
      <c r="C38" s="9" t="s">
        <v>212</v>
      </c>
      <c r="E38" s="64">
        <v>28759479</v>
      </c>
      <c r="F38" s="33"/>
      <c r="G38" s="64">
        <v>150</v>
      </c>
      <c r="H38" s="33"/>
      <c r="I38" s="64">
        <v>0</v>
      </c>
      <c r="J38" s="33"/>
      <c r="K38" s="64">
        <v>0</v>
      </c>
      <c r="L38" s="33"/>
      <c r="M38" s="64">
        <v>0</v>
      </c>
      <c r="N38" s="33"/>
      <c r="O38" s="64">
        <v>4313921850</v>
      </c>
      <c r="P38" s="33"/>
      <c r="Q38" s="64">
        <v>0</v>
      </c>
      <c r="R38" s="33"/>
      <c r="S38" s="64">
        <v>4313921850</v>
      </c>
    </row>
    <row r="39" spans="1:19" ht="21.75" customHeight="1" x14ac:dyDescent="0.25">
      <c r="A39" s="9" t="s">
        <v>155</v>
      </c>
      <c r="C39" s="9" t="s">
        <v>187</v>
      </c>
      <c r="E39" s="64">
        <v>245000</v>
      </c>
      <c r="F39" s="33"/>
      <c r="G39" s="64">
        <v>100</v>
      </c>
      <c r="H39" s="33"/>
      <c r="I39" s="64">
        <v>0</v>
      </c>
      <c r="J39" s="33"/>
      <c r="K39" s="64">
        <v>0</v>
      </c>
      <c r="L39" s="33"/>
      <c r="M39" s="64">
        <v>0</v>
      </c>
      <c r="N39" s="33"/>
      <c r="O39" s="64">
        <v>24500000</v>
      </c>
      <c r="P39" s="33"/>
      <c r="Q39" s="64">
        <v>0</v>
      </c>
      <c r="R39" s="33"/>
      <c r="S39" s="64">
        <v>24500000</v>
      </c>
    </row>
    <row r="40" spans="1:19" ht="21.75" customHeight="1" x14ac:dyDescent="0.25">
      <c r="A40" s="9" t="s">
        <v>161</v>
      </c>
      <c r="C40" s="9" t="s">
        <v>212</v>
      </c>
      <c r="E40" s="64">
        <v>1605000</v>
      </c>
      <c r="F40" s="33"/>
      <c r="G40" s="64">
        <v>2400</v>
      </c>
      <c r="H40" s="33"/>
      <c r="I40" s="64">
        <v>0</v>
      </c>
      <c r="J40" s="33"/>
      <c r="K40" s="64">
        <v>0</v>
      </c>
      <c r="L40" s="33"/>
      <c r="M40" s="64">
        <v>0</v>
      </c>
      <c r="N40" s="33"/>
      <c r="O40" s="64">
        <v>3852000000</v>
      </c>
      <c r="P40" s="33"/>
      <c r="Q40" s="64">
        <v>0</v>
      </c>
      <c r="R40" s="33"/>
      <c r="S40" s="64">
        <v>3852000000</v>
      </c>
    </row>
    <row r="41" spans="1:19" ht="21.75" customHeight="1" x14ac:dyDescent="0.25">
      <c r="A41" s="9" t="s">
        <v>80</v>
      </c>
      <c r="C41" s="9" t="s">
        <v>213</v>
      </c>
      <c r="E41" s="64">
        <v>360000</v>
      </c>
      <c r="F41" s="33"/>
      <c r="G41" s="64">
        <v>1000</v>
      </c>
      <c r="H41" s="33"/>
      <c r="I41" s="64">
        <v>0</v>
      </c>
      <c r="J41" s="33"/>
      <c r="K41" s="64">
        <v>0</v>
      </c>
      <c r="L41" s="33"/>
      <c r="M41" s="64">
        <v>0</v>
      </c>
      <c r="N41" s="33"/>
      <c r="O41" s="64">
        <v>360000000</v>
      </c>
      <c r="P41" s="33"/>
      <c r="Q41" s="64">
        <v>13754941</v>
      </c>
      <c r="R41" s="33"/>
      <c r="S41" s="64">
        <v>346245059</v>
      </c>
    </row>
    <row r="42" spans="1:19" ht="21.75" customHeight="1" x14ac:dyDescent="0.25">
      <c r="A42" s="12" t="s">
        <v>58</v>
      </c>
      <c r="C42" s="12" t="s">
        <v>214</v>
      </c>
      <c r="E42" s="65">
        <v>750000</v>
      </c>
      <c r="F42" s="33"/>
      <c r="G42" s="65">
        <v>350</v>
      </c>
      <c r="H42" s="33"/>
      <c r="I42" s="65">
        <v>0</v>
      </c>
      <c r="J42" s="33"/>
      <c r="K42" s="65">
        <v>0</v>
      </c>
      <c r="L42" s="33"/>
      <c r="M42" s="65">
        <v>0</v>
      </c>
      <c r="N42" s="33"/>
      <c r="O42" s="65">
        <v>262500000</v>
      </c>
      <c r="P42" s="33"/>
      <c r="Q42" s="65">
        <v>0</v>
      </c>
      <c r="R42" s="33"/>
      <c r="S42" s="65">
        <v>262500000</v>
      </c>
    </row>
    <row r="43" spans="1:19" ht="21.75" customHeight="1" x14ac:dyDescent="0.2">
      <c r="A43" s="15" t="s">
        <v>86</v>
      </c>
      <c r="C43" s="16"/>
      <c r="E43" s="62"/>
      <c r="F43" s="28"/>
      <c r="G43" s="62"/>
      <c r="H43" s="28"/>
      <c r="I43" s="62">
        <v>41196093754</v>
      </c>
      <c r="J43" s="28"/>
      <c r="K43" s="62">
        <v>3053074670</v>
      </c>
      <c r="L43" s="28"/>
      <c r="M43" s="62">
        <v>38143019084</v>
      </c>
      <c r="N43" s="28"/>
      <c r="O43" s="62">
        <v>316186653535</v>
      </c>
      <c r="P43" s="28"/>
      <c r="Q43" s="62">
        <v>5018435335</v>
      </c>
      <c r="R43" s="28"/>
      <c r="S43" s="62">
        <v>311168218200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tabSelected="1" workbookViewId="0">
      <selection activeCell="B25" sqref="B25"/>
    </sheetView>
  </sheetViews>
  <sheetFormatPr defaultRowHeight="12.75" x14ac:dyDescent="0.2"/>
  <cols>
    <col min="1" max="1" width="39" customWidth="1"/>
    <col min="2" max="2" width="1.28515625" customWidth="1"/>
    <col min="3" max="3" width="15.710937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7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21.75" customHeight="1" x14ac:dyDescent="0.2">
      <c r="A4" s="98" t="s">
        <v>217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4.45" customHeight="1" x14ac:dyDescent="0.2">
      <c r="A5" s="85" t="s">
        <v>131</v>
      </c>
      <c r="C5" s="85" t="s">
        <v>147</v>
      </c>
      <c r="D5" s="85"/>
      <c r="E5" s="85"/>
      <c r="F5" s="85"/>
      <c r="G5" s="85"/>
      <c r="I5" s="85" t="s">
        <v>148</v>
      </c>
      <c r="J5" s="85"/>
      <c r="K5" s="85"/>
      <c r="L5" s="85"/>
      <c r="M5" s="85"/>
    </row>
    <row r="6" spans="1:13" ht="29.1" customHeight="1" x14ac:dyDescent="0.2">
      <c r="A6" s="85"/>
      <c r="C6" s="20" t="s">
        <v>215</v>
      </c>
      <c r="D6" s="4"/>
      <c r="E6" s="20" t="s">
        <v>185</v>
      </c>
      <c r="F6" s="4"/>
      <c r="G6" s="20" t="s">
        <v>216</v>
      </c>
      <c r="I6" s="20" t="s">
        <v>215</v>
      </c>
      <c r="J6" s="4"/>
      <c r="K6" s="20" t="s">
        <v>185</v>
      </c>
      <c r="L6" s="4"/>
      <c r="M6" s="20" t="s">
        <v>216</v>
      </c>
    </row>
    <row r="7" spans="1:13" ht="21.75" hidden="1" customHeight="1" x14ac:dyDescent="0.2">
      <c r="A7" s="6" t="s">
        <v>123</v>
      </c>
      <c r="C7" s="7">
        <v>387881</v>
      </c>
      <c r="E7" s="7">
        <v>0</v>
      </c>
      <c r="G7" s="7">
        <v>387881</v>
      </c>
      <c r="I7" s="7">
        <v>20028193</v>
      </c>
      <c r="K7" s="7">
        <v>0</v>
      </c>
      <c r="M7" s="7">
        <v>20028193</v>
      </c>
    </row>
    <row r="8" spans="1:13" ht="21.75" hidden="1" customHeight="1" x14ac:dyDescent="0.2">
      <c r="A8" s="9" t="s">
        <v>124</v>
      </c>
      <c r="C8" s="10">
        <v>0</v>
      </c>
      <c r="E8" s="10">
        <v>0</v>
      </c>
      <c r="G8" s="10">
        <v>0</v>
      </c>
      <c r="I8" s="10">
        <v>2142</v>
      </c>
      <c r="K8" s="10">
        <v>0</v>
      </c>
      <c r="M8" s="10">
        <v>2142</v>
      </c>
    </row>
    <row r="9" spans="1:13" ht="21.75" customHeight="1" x14ac:dyDescent="0.2">
      <c r="A9" s="49" t="s">
        <v>228</v>
      </c>
      <c r="C9" s="50">
        <f>SUM(C7:C8)</f>
        <v>387881</v>
      </c>
      <c r="E9" s="50"/>
      <c r="G9" s="50">
        <f>SUM(G7:G8)</f>
        <v>387881</v>
      </c>
      <c r="I9" s="50">
        <f>SUM(I7:I8)</f>
        <v>20030335</v>
      </c>
      <c r="K9" s="50"/>
      <c r="M9" s="50">
        <f>SUM(M7:M8)</f>
        <v>20030335</v>
      </c>
    </row>
    <row r="10" spans="1:13" ht="21.75" customHeight="1" x14ac:dyDescent="0.2">
      <c r="A10" s="9" t="s">
        <v>229</v>
      </c>
      <c r="C10" s="10">
        <v>10846454992</v>
      </c>
      <c r="E10" s="10">
        <v>0</v>
      </c>
      <c r="G10" s="10">
        <v>10846454992</v>
      </c>
      <c r="I10" s="10">
        <v>118645115236</v>
      </c>
      <c r="K10" s="10">
        <v>0</v>
      </c>
      <c r="M10" s="10">
        <v>118645115236</v>
      </c>
    </row>
    <row r="11" spans="1:13" ht="21.75" customHeight="1" x14ac:dyDescent="0.2">
      <c r="A11" s="9" t="s">
        <v>230</v>
      </c>
      <c r="C11" s="10">
        <v>2194843</v>
      </c>
      <c r="E11" s="10">
        <v>0</v>
      </c>
      <c r="G11" s="10">
        <v>2194843</v>
      </c>
      <c r="I11" s="10">
        <v>71948514</v>
      </c>
      <c r="K11" s="10">
        <v>0</v>
      </c>
      <c r="M11" s="10">
        <v>71948514</v>
      </c>
    </row>
    <row r="12" spans="1:13" ht="21.75" customHeight="1" x14ac:dyDescent="0.2">
      <c r="A12" s="12" t="s">
        <v>231</v>
      </c>
      <c r="C12" s="14">
        <v>71788</v>
      </c>
      <c r="E12" s="14">
        <v>0</v>
      </c>
      <c r="G12" s="14">
        <v>71788</v>
      </c>
      <c r="I12" s="14">
        <v>814515</v>
      </c>
      <c r="K12" s="14">
        <v>0</v>
      </c>
      <c r="M12" s="14">
        <v>814515</v>
      </c>
    </row>
    <row r="13" spans="1:13" ht="21.75" customHeight="1" x14ac:dyDescent="0.2">
      <c r="A13" s="15" t="s">
        <v>86</v>
      </c>
      <c r="C13" s="16">
        <v>10849109504</v>
      </c>
      <c r="E13" s="16">
        <v>0</v>
      </c>
      <c r="G13" s="16">
        <v>10849109504</v>
      </c>
      <c r="I13" s="16">
        <v>118737908600</v>
      </c>
      <c r="K13" s="16">
        <v>0</v>
      </c>
      <c r="M13" s="16">
        <v>118737908600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1"/>
  <sheetViews>
    <sheetView rightToLeft="1" tabSelected="1" workbookViewId="0">
      <selection activeCell="B25" sqref="B25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customWidth="1"/>
    <col min="4" max="4" width="1.28515625" customWidth="1"/>
    <col min="5" max="5" width="19.140625" customWidth="1"/>
    <col min="6" max="6" width="1.28515625" customWidth="1"/>
    <col min="7" max="7" width="17" customWidth="1"/>
    <col min="8" max="8" width="1.28515625" customWidth="1"/>
    <col min="9" max="9" width="18.5703125" customWidth="1"/>
    <col min="10" max="10" width="1.28515625" customWidth="1"/>
    <col min="11" max="11" width="13.42578125" customWidth="1"/>
    <col min="12" max="12" width="1.28515625" customWidth="1"/>
    <col min="13" max="13" width="17.85546875" customWidth="1"/>
    <col min="14" max="14" width="1.28515625" customWidth="1"/>
    <col min="15" max="15" width="18.140625" customWidth="1"/>
    <col min="16" max="16" width="1.28515625" customWidth="1"/>
    <col min="17" max="17" width="16.5703125" customWidth="1"/>
    <col min="18" max="18" width="1.28515625" customWidth="1"/>
    <col min="19" max="19" width="0.28515625" customWidth="1"/>
  </cols>
  <sheetData>
    <row r="1" spans="1:18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8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3.2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34.5" customHeight="1" x14ac:dyDescent="0.2">
      <c r="A4" s="98" t="s">
        <v>218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14.45" customHeight="1" x14ac:dyDescent="0.2">
      <c r="A5" s="85" t="s">
        <v>131</v>
      </c>
      <c r="C5" s="85" t="s">
        <v>147</v>
      </c>
      <c r="D5" s="85"/>
      <c r="E5" s="85"/>
      <c r="F5" s="85"/>
      <c r="G5" s="85"/>
      <c r="H5" s="85"/>
      <c r="I5" s="85"/>
      <c r="K5" s="85" t="s">
        <v>148</v>
      </c>
      <c r="L5" s="85"/>
      <c r="M5" s="85"/>
      <c r="N5" s="85"/>
      <c r="O5" s="85"/>
      <c r="P5" s="85"/>
      <c r="Q5" s="85"/>
      <c r="R5" s="85"/>
    </row>
    <row r="6" spans="1:18" ht="29.1" customHeight="1" x14ac:dyDescent="0.2">
      <c r="A6" s="85"/>
      <c r="C6" s="20" t="s">
        <v>13</v>
      </c>
      <c r="D6" s="4"/>
      <c r="E6" s="20" t="s">
        <v>219</v>
      </c>
      <c r="F6" s="4"/>
      <c r="G6" s="20" t="s">
        <v>220</v>
      </c>
      <c r="H6" s="4"/>
      <c r="I6" s="20" t="s">
        <v>221</v>
      </c>
      <c r="K6" s="20" t="s">
        <v>13</v>
      </c>
      <c r="L6" s="4"/>
      <c r="M6" s="20" t="s">
        <v>219</v>
      </c>
      <c r="N6" s="4"/>
      <c r="O6" s="20" t="s">
        <v>220</v>
      </c>
      <c r="P6" s="4"/>
      <c r="Q6" s="107" t="s">
        <v>221</v>
      </c>
      <c r="R6" s="107"/>
    </row>
    <row r="7" spans="1:18" ht="21.75" customHeight="1" x14ac:dyDescent="0.2">
      <c r="A7" s="6" t="s">
        <v>24</v>
      </c>
      <c r="C7" s="56">
        <v>53634230</v>
      </c>
      <c r="D7" s="27"/>
      <c r="E7" s="56">
        <v>165182765025</v>
      </c>
      <c r="F7" s="27"/>
      <c r="G7" s="56">
        <v>124093778415</v>
      </c>
      <c r="H7" s="27"/>
      <c r="I7" s="56">
        <v>41088986610</v>
      </c>
      <c r="J7" s="27"/>
      <c r="K7" s="56">
        <v>53634230</v>
      </c>
      <c r="L7" s="27"/>
      <c r="M7" s="56">
        <v>165182765025</v>
      </c>
      <c r="N7" s="27"/>
      <c r="O7" s="56">
        <v>124093778415</v>
      </c>
      <c r="P7" s="27"/>
      <c r="Q7" s="105">
        <v>41088986610</v>
      </c>
      <c r="R7" s="105"/>
    </row>
    <row r="8" spans="1:18" ht="21.75" customHeight="1" x14ac:dyDescent="0.2">
      <c r="A8" s="9" t="s">
        <v>29</v>
      </c>
      <c r="C8" s="57">
        <v>10000000</v>
      </c>
      <c r="D8" s="27"/>
      <c r="E8" s="57">
        <v>96845552419</v>
      </c>
      <c r="F8" s="27"/>
      <c r="G8" s="57">
        <v>40791917909</v>
      </c>
      <c r="H8" s="27"/>
      <c r="I8" s="57">
        <v>56053634510</v>
      </c>
      <c r="J8" s="27"/>
      <c r="K8" s="57">
        <v>10000000</v>
      </c>
      <c r="L8" s="27"/>
      <c r="M8" s="57">
        <v>96845552419</v>
      </c>
      <c r="N8" s="27"/>
      <c r="O8" s="57">
        <v>40791917909</v>
      </c>
      <c r="P8" s="27"/>
      <c r="Q8" s="103">
        <v>56053634510</v>
      </c>
      <c r="R8" s="103"/>
    </row>
    <row r="9" spans="1:18" ht="21.75" customHeight="1" x14ac:dyDescent="0.2">
      <c r="A9" s="9" t="s">
        <v>95</v>
      </c>
      <c r="C9" s="57">
        <v>951186</v>
      </c>
      <c r="D9" s="27"/>
      <c r="E9" s="57">
        <v>144300400442</v>
      </c>
      <c r="F9" s="27"/>
      <c r="G9" s="57">
        <v>155281816365</v>
      </c>
      <c r="H9" s="27"/>
      <c r="I9" s="57">
        <v>-10981415923</v>
      </c>
      <c r="J9" s="27"/>
      <c r="K9" s="57">
        <v>951186</v>
      </c>
      <c r="L9" s="27"/>
      <c r="M9" s="57">
        <v>144300400442</v>
      </c>
      <c r="N9" s="27"/>
      <c r="O9" s="57">
        <v>155281816365</v>
      </c>
      <c r="P9" s="27"/>
      <c r="Q9" s="103">
        <v>-10981415923</v>
      </c>
      <c r="R9" s="103"/>
    </row>
    <row r="10" spans="1:18" ht="21.75" customHeight="1" x14ac:dyDescent="0.2">
      <c r="A10" s="9" t="s">
        <v>28</v>
      </c>
      <c r="C10" s="57">
        <v>5708169</v>
      </c>
      <c r="D10" s="27"/>
      <c r="E10" s="57">
        <v>39071450006</v>
      </c>
      <c r="F10" s="27"/>
      <c r="G10" s="57">
        <v>16442076426</v>
      </c>
      <c r="H10" s="27"/>
      <c r="I10" s="57">
        <v>22629373580</v>
      </c>
      <c r="J10" s="27"/>
      <c r="K10" s="57">
        <v>13708169</v>
      </c>
      <c r="L10" s="27"/>
      <c r="M10" s="57">
        <v>79708214339</v>
      </c>
      <c r="N10" s="27"/>
      <c r="O10" s="57">
        <v>43877856417</v>
      </c>
      <c r="P10" s="27"/>
      <c r="Q10" s="103">
        <v>35830357922</v>
      </c>
      <c r="R10" s="103"/>
    </row>
    <row r="11" spans="1:18" ht="21.75" customHeight="1" x14ac:dyDescent="0.2">
      <c r="A11" s="9" t="s">
        <v>60</v>
      </c>
      <c r="C11" s="57">
        <v>0</v>
      </c>
      <c r="D11" s="27"/>
      <c r="E11" s="57">
        <v>0</v>
      </c>
      <c r="F11" s="27"/>
      <c r="G11" s="57">
        <v>0</v>
      </c>
      <c r="H11" s="27"/>
      <c r="I11" s="57">
        <v>0</v>
      </c>
      <c r="J11" s="27"/>
      <c r="K11" s="57">
        <v>3900000</v>
      </c>
      <c r="L11" s="27"/>
      <c r="M11" s="57">
        <v>20591340099</v>
      </c>
      <c r="N11" s="27"/>
      <c r="O11" s="57">
        <v>21283604465</v>
      </c>
      <c r="P11" s="27"/>
      <c r="Q11" s="103">
        <v>-692264366</v>
      </c>
      <c r="R11" s="103"/>
    </row>
    <row r="12" spans="1:18" ht="21.75" customHeight="1" x14ac:dyDescent="0.2">
      <c r="A12" s="9" t="s">
        <v>153</v>
      </c>
      <c r="C12" s="57">
        <v>0</v>
      </c>
      <c r="D12" s="27"/>
      <c r="E12" s="57">
        <v>0</v>
      </c>
      <c r="F12" s="27"/>
      <c r="G12" s="57">
        <v>0</v>
      </c>
      <c r="H12" s="27"/>
      <c r="I12" s="57">
        <v>0</v>
      </c>
      <c r="J12" s="27"/>
      <c r="K12" s="57">
        <v>80042610</v>
      </c>
      <c r="L12" s="27"/>
      <c r="M12" s="57">
        <v>32136284427</v>
      </c>
      <c r="N12" s="27"/>
      <c r="O12" s="57">
        <v>43761496058</v>
      </c>
      <c r="P12" s="27"/>
      <c r="Q12" s="103">
        <v>-11625211631</v>
      </c>
      <c r="R12" s="103"/>
    </row>
    <row r="13" spans="1:18" ht="21.75" customHeight="1" x14ac:dyDescent="0.2">
      <c r="A13" s="9" t="s">
        <v>61</v>
      </c>
      <c r="C13" s="57">
        <v>0</v>
      </c>
      <c r="D13" s="27"/>
      <c r="E13" s="57">
        <v>0</v>
      </c>
      <c r="F13" s="27"/>
      <c r="G13" s="57">
        <v>0</v>
      </c>
      <c r="H13" s="27"/>
      <c r="I13" s="57">
        <v>0</v>
      </c>
      <c r="J13" s="27"/>
      <c r="K13" s="57">
        <v>28430</v>
      </c>
      <c r="L13" s="27"/>
      <c r="M13" s="57">
        <v>428151753</v>
      </c>
      <c r="N13" s="27"/>
      <c r="O13" s="57">
        <v>400304453</v>
      </c>
      <c r="P13" s="27"/>
      <c r="Q13" s="103">
        <v>27847300</v>
      </c>
      <c r="R13" s="103"/>
    </row>
    <row r="14" spans="1:18" ht="21.75" customHeight="1" x14ac:dyDescent="0.2">
      <c r="A14" s="9" t="s">
        <v>21</v>
      </c>
      <c r="C14" s="57">
        <v>0</v>
      </c>
      <c r="D14" s="27"/>
      <c r="E14" s="57">
        <v>0</v>
      </c>
      <c r="F14" s="27"/>
      <c r="G14" s="57">
        <v>0</v>
      </c>
      <c r="H14" s="27"/>
      <c r="I14" s="57">
        <v>0</v>
      </c>
      <c r="J14" s="27"/>
      <c r="K14" s="57">
        <v>92400000</v>
      </c>
      <c r="L14" s="27"/>
      <c r="M14" s="57">
        <v>41603841172</v>
      </c>
      <c r="N14" s="27"/>
      <c r="O14" s="57">
        <v>52630175549</v>
      </c>
      <c r="P14" s="27"/>
      <c r="Q14" s="103">
        <v>-11026334377</v>
      </c>
      <c r="R14" s="103"/>
    </row>
    <row r="15" spans="1:18" ht="21.75" customHeight="1" x14ac:dyDescent="0.2">
      <c r="A15" s="9" t="s">
        <v>154</v>
      </c>
      <c r="C15" s="57">
        <v>0</v>
      </c>
      <c r="D15" s="27"/>
      <c r="E15" s="57">
        <v>0</v>
      </c>
      <c r="F15" s="27"/>
      <c r="G15" s="57">
        <v>0</v>
      </c>
      <c r="H15" s="27"/>
      <c r="I15" s="57">
        <v>0</v>
      </c>
      <c r="J15" s="27"/>
      <c r="K15" s="57">
        <v>328242</v>
      </c>
      <c r="L15" s="27"/>
      <c r="M15" s="57">
        <v>648432620</v>
      </c>
      <c r="N15" s="27"/>
      <c r="O15" s="57">
        <v>607962981</v>
      </c>
      <c r="P15" s="27"/>
      <c r="Q15" s="103">
        <v>40469639</v>
      </c>
      <c r="R15" s="103"/>
    </row>
    <row r="16" spans="1:18" ht="21.75" customHeight="1" x14ac:dyDescent="0.2">
      <c r="A16" s="9" t="s">
        <v>75</v>
      </c>
      <c r="C16" s="57">
        <v>0</v>
      </c>
      <c r="D16" s="27"/>
      <c r="E16" s="57">
        <v>0</v>
      </c>
      <c r="F16" s="27"/>
      <c r="G16" s="57">
        <v>0</v>
      </c>
      <c r="H16" s="27"/>
      <c r="I16" s="57">
        <v>0</v>
      </c>
      <c r="J16" s="27"/>
      <c r="K16" s="57">
        <v>4900000</v>
      </c>
      <c r="L16" s="27"/>
      <c r="M16" s="57">
        <v>40478710343</v>
      </c>
      <c r="N16" s="27"/>
      <c r="O16" s="57">
        <v>32878203767</v>
      </c>
      <c r="P16" s="27"/>
      <c r="Q16" s="103">
        <v>7600506576</v>
      </c>
      <c r="R16" s="103"/>
    </row>
    <row r="17" spans="1:18" ht="21.75" customHeight="1" x14ac:dyDescent="0.2">
      <c r="A17" s="9" t="s">
        <v>155</v>
      </c>
      <c r="C17" s="57">
        <v>0</v>
      </c>
      <c r="D17" s="27"/>
      <c r="E17" s="57">
        <v>0</v>
      </c>
      <c r="F17" s="27"/>
      <c r="G17" s="57">
        <v>0</v>
      </c>
      <c r="H17" s="27"/>
      <c r="I17" s="57">
        <v>0</v>
      </c>
      <c r="J17" s="27"/>
      <c r="K17" s="57">
        <v>245000</v>
      </c>
      <c r="L17" s="27"/>
      <c r="M17" s="57">
        <v>1677077491</v>
      </c>
      <c r="N17" s="27"/>
      <c r="O17" s="57">
        <v>1799777227</v>
      </c>
      <c r="P17" s="27"/>
      <c r="Q17" s="103">
        <v>-122699736</v>
      </c>
      <c r="R17" s="103"/>
    </row>
    <row r="18" spans="1:18" ht="21.75" customHeight="1" x14ac:dyDescent="0.2">
      <c r="A18" s="9" t="s">
        <v>156</v>
      </c>
      <c r="C18" s="57">
        <v>0</v>
      </c>
      <c r="D18" s="27"/>
      <c r="E18" s="57">
        <v>0</v>
      </c>
      <c r="F18" s="27"/>
      <c r="G18" s="57">
        <v>0</v>
      </c>
      <c r="H18" s="27"/>
      <c r="I18" s="57">
        <v>0</v>
      </c>
      <c r="J18" s="27"/>
      <c r="K18" s="57">
        <v>910000</v>
      </c>
      <c r="L18" s="27"/>
      <c r="M18" s="57">
        <v>2376522854</v>
      </c>
      <c r="N18" s="27"/>
      <c r="O18" s="57">
        <v>2499369736</v>
      </c>
      <c r="P18" s="27"/>
      <c r="Q18" s="103">
        <v>-122846882</v>
      </c>
      <c r="R18" s="103"/>
    </row>
    <row r="19" spans="1:18" ht="21.75" customHeight="1" x14ac:dyDescent="0.2">
      <c r="A19" s="9" t="s">
        <v>62</v>
      </c>
      <c r="C19" s="57">
        <v>0</v>
      </c>
      <c r="D19" s="27"/>
      <c r="E19" s="57">
        <v>0</v>
      </c>
      <c r="F19" s="27"/>
      <c r="G19" s="57">
        <v>0</v>
      </c>
      <c r="H19" s="27"/>
      <c r="I19" s="57">
        <v>0</v>
      </c>
      <c r="J19" s="27"/>
      <c r="K19" s="57">
        <v>2245827</v>
      </c>
      <c r="L19" s="27"/>
      <c r="M19" s="57">
        <v>24762584987</v>
      </c>
      <c r="N19" s="27"/>
      <c r="O19" s="57">
        <v>21632579351</v>
      </c>
      <c r="P19" s="27"/>
      <c r="Q19" s="103">
        <v>3130005636</v>
      </c>
      <c r="R19" s="103"/>
    </row>
    <row r="20" spans="1:18" ht="21.75" customHeight="1" x14ac:dyDescent="0.2">
      <c r="A20" s="9" t="s">
        <v>157</v>
      </c>
      <c r="C20" s="57">
        <v>0</v>
      </c>
      <c r="D20" s="27"/>
      <c r="E20" s="57">
        <v>0</v>
      </c>
      <c r="F20" s="27"/>
      <c r="G20" s="57">
        <v>0</v>
      </c>
      <c r="H20" s="27"/>
      <c r="I20" s="57">
        <v>0</v>
      </c>
      <c r="J20" s="27"/>
      <c r="K20" s="57">
        <v>9089090</v>
      </c>
      <c r="L20" s="27"/>
      <c r="M20" s="57">
        <v>61292479181</v>
      </c>
      <c r="N20" s="27"/>
      <c r="O20" s="57">
        <v>57191612758</v>
      </c>
      <c r="P20" s="27"/>
      <c r="Q20" s="103">
        <v>4100866423</v>
      </c>
      <c r="R20" s="103"/>
    </row>
    <row r="21" spans="1:18" ht="21.75" customHeight="1" x14ac:dyDescent="0.2">
      <c r="A21" s="9" t="s">
        <v>158</v>
      </c>
      <c r="C21" s="57">
        <v>0</v>
      </c>
      <c r="D21" s="27"/>
      <c r="E21" s="57">
        <v>0</v>
      </c>
      <c r="F21" s="27"/>
      <c r="G21" s="57">
        <v>0</v>
      </c>
      <c r="H21" s="27"/>
      <c r="I21" s="57">
        <v>0</v>
      </c>
      <c r="J21" s="27"/>
      <c r="K21" s="57">
        <v>285750</v>
      </c>
      <c r="L21" s="27"/>
      <c r="M21" s="57">
        <v>13023682780</v>
      </c>
      <c r="N21" s="27"/>
      <c r="O21" s="57">
        <v>13378744991</v>
      </c>
      <c r="P21" s="27"/>
      <c r="Q21" s="103">
        <v>-355062211</v>
      </c>
      <c r="R21" s="103"/>
    </row>
    <row r="22" spans="1:18" ht="21.75" customHeight="1" x14ac:dyDescent="0.2">
      <c r="A22" s="9" t="s">
        <v>56</v>
      </c>
      <c r="C22" s="57">
        <v>0</v>
      </c>
      <c r="D22" s="27"/>
      <c r="E22" s="57">
        <v>0</v>
      </c>
      <c r="F22" s="27"/>
      <c r="G22" s="57">
        <v>0</v>
      </c>
      <c r="H22" s="27"/>
      <c r="I22" s="57">
        <v>0</v>
      </c>
      <c r="J22" s="27"/>
      <c r="K22" s="57">
        <v>23800000</v>
      </c>
      <c r="L22" s="27"/>
      <c r="M22" s="57">
        <v>29860325353</v>
      </c>
      <c r="N22" s="27"/>
      <c r="O22" s="57">
        <v>30755906836</v>
      </c>
      <c r="P22" s="27"/>
      <c r="Q22" s="103">
        <v>-895581483</v>
      </c>
      <c r="R22" s="103"/>
    </row>
    <row r="23" spans="1:18" ht="21.75" customHeight="1" x14ac:dyDescent="0.2">
      <c r="A23" s="9" t="s">
        <v>159</v>
      </c>
      <c r="C23" s="57">
        <v>0</v>
      </c>
      <c r="D23" s="27"/>
      <c r="E23" s="57">
        <v>0</v>
      </c>
      <c r="F23" s="27"/>
      <c r="G23" s="57">
        <v>0</v>
      </c>
      <c r="H23" s="27"/>
      <c r="I23" s="57">
        <v>0</v>
      </c>
      <c r="J23" s="27"/>
      <c r="K23" s="57">
        <v>1000000</v>
      </c>
      <c r="L23" s="27"/>
      <c r="M23" s="57">
        <v>6154308997</v>
      </c>
      <c r="N23" s="27"/>
      <c r="O23" s="57">
        <v>5904657000</v>
      </c>
      <c r="P23" s="27"/>
      <c r="Q23" s="103">
        <v>249651997</v>
      </c>
      <c r="R23" s="103"/>
    </row>
    <row r="24" spans="1:18" ht="21.75" customHeight="1" x14ac:dyDescent="0.2">
      <c r="A24" s="9" t="s">
        <v>160</v>
      </c>
      <c r="C24" s="57">
        <v>0</v>
      </c>
      <c r="D24" s="27"/>
      <c r="E24" s="57">
        <v>0</v>
      </c>
      <c r="F24" s="27"/>
      <c r="G24" s="57">
        <v>0</v>
      </c>
      <c r="H24" s="27"/>
      <c r="I24" s="57">
        <v>0</v>
      </c>
      <c r="J24" s="27"/>
      <c r="K24" s="57">
        <v>102666</v>
      </c>
      <c r="L24" s="27"/>
      <c r="M24" s="57">
        <v>1737228664</v>
      </c>
      <c r="N24" s="27"/>
      <c r="O24" s="57">
        <v>1808417032</v>
      </c>
      <c r="P24" s="27"/>
      <c r="Q24" s="103">
        <v>-71188368</v>
      </c>
      <c r="R24" s="103"/>
    </row>
    <row r="25" spans="1:18" ht="21.75" customHeight="1" x14ac:dyDescent="0.2">
      <c r="A25" s="9" t="s">
        <v>161</v>
      </c>
      <c r="C25" s="57">
        <v>0</v>
      </c>
      <c r="D25" s="27"/>
      <c r="E25" s="57">
        <v>0</v>
      </c>
      <c r="F25" s="27"/>
      <c r="G25" s="57">
        <v>0</v>
      </c>
      <c r="H25" s="27"/>
      <c r="I25" s="57">
        <v>0</v>
      </c>
      <c r="J25" s="27"/>
      <c r="K25" s="57">
        <v>1605000</v>
      </c>
      <c r="L25" s="27"/>
      <c r="M25" s="57">
        <v>60522141542</v>
      </c>
      <c r="N25" s="27"/>
      <c r="O25" s="57">
        <v>58233934125</v>
      </c>
      <c r="P25" s="27"/>
      <c r="Q25" s="103">
        <v>2288207417</v>
      </c>
      <c r="R25" s="103"/>
    </row>
    <row r="26" spans="1:18" ht="21.75" customHeight="1" x14ac:dyDescent="0.2">
      <c r="A26" s="9" t="s">
        <v>26</v>
      </c>
      <c r="C26" s="57">
        <v>0</v>
      </c>
      <c r="D26" s="27"/>
      <c r="E26" s="57">
        <v>0</v>
      </c>
      <c r="F26" s="27"/>
      <c r="G26" s="57">
        <v>0</v>
      </c>
      <c r="H26" s="27"/>
      <c r="I26" s="57">
        <v>0</v>
      </c>
      <c r="J26" s="27"/>
      <c r="K26" s="57">
        <v>16856147</v>
      </c>
      <c r="L26" s="27"/>
      <c r="M26" s="57">
        <v>25978888534</v>
      </c>
      <c r="N26" s="27"/>
      <c r="O26" s="57">
        <v>24999732804</v>
      </c>
      <c r="P26" s="27"/>
      <c r="Q26" s="103">
        <v>979155730</v>
      </c>
      <c r="R26" s="103"/>
    </row>
    <row r="27" spans="1:18" ht="21.75" customHeight="1" x14ac:dyDescent="0.2">
      <c r="A27" s="9" t="s">
        <v>40</v>
      </c>
      <c r="C27" s="57">
        <v>0</v>
      </c>
      <c r="D27" s="27"/>
      <c r="E27" s="57">
        <v>0</v>
      </c>
      <c r="F27" s="27"/>
      <c r="G27" s="57">
        <v>0</v>
      </c>
      <c r="H27" s="27"/>
      <c r="I27" s="57">
        <v>0</v>
      </c>
      <c r="J27" s="27"/>
      <c r="K27" s="57">
        <v>100000</v>
      </c>
      <c r="L27" s="27"/>
      <c r="M27" s="57">
        <v>3203000377</v>
      </c>
      <c r="N27" s="27"/>
      <c r="O27" s="57">
        <v>3504026226</v>
      </c>
      <c r="P27" s="27"/>
      <c r="Q27" s="103">
        <v>-301025849</v>
      </c>
      <c r="R27" s="103"/>
    </row>
    <row r="28" spans="1:18" ht="21.75" customHeight="1" x14ac:dyDescent="0.2">
      <c r="A28" s="9" t="s">
        <v>58</v>
      </c>
      <c r="C28" s="57">
        <v>0</v>
      </c>
      <c r="D28" s="27"/>
      <c r="E28" s="57">
        <v>0</v>
      </c>
      <c r="F28" s="27"/>
      <c r="G28" s="57">
        <v>0</v>
      </c>
      <c r="H28" s="27"/>
      <c r="I28" s="57">
        <v>0</v>
      </c>
      <c r="J28" s="27"/>
      <c r="K28" s="57">
        <v>750000</v>
      </c>
      <c r="L28" s="27"/>
      <c r="M28" s="57">
        <v>2300331127</v>
      </c>
      <c r="N28" s="27"/>
      <c r="O28" s="57">
        <v>2730903862</v>
      </c>
      <c r="P28" s="27"/>
      <c r="Q28" s="103">
        <v>-430572735</v>
      </c>
      <c r="R28" s="103"/>
    </row>
    <row r="29" spans="1:18" ht="21.75" customHeight="1" x14ac:dyDescent="0.2">
      <c r="A29" s="9" t="s">
        <v>162</v>
      </c>
      <c r="C29" s="57">
        <v>0</v>
      </c>
      <c r="D29" s="27"/>
      <c r="E29" s="57">
        <v>0</v>
      </c>
      <c r="F29" s="27"/>
      <c r="G29" s="57">
        <v>0</v>
      </c>
      <c r="H29" s="27"/>
      <c r="I29" s="57">
        <v>0</v>
      </c>
      <c r="J29" s="27"/>
      <c r="K29" s="57">
        <v>1500000</v>
      </c>
      <c r="L29" s="27"/>
      <c r="M29" s="57">
        <v>6202660657</v>
      </c>
      <c r="N29" s="27"/>
      <c r="O29" s="57">
        <v>6077621700</v>
      </c>
      <c r="P29" s="27"/>
      <c r="Q29" s="103">
        <v>125038957</v>
      </c>
      <c r="R29" s="103"/>
    </row>
    <row r="30" spans="1:18" ht="21.75" customHeight="1" x14ac:dyDescent="0.2">
      <c r="A30" s="9" t="s">
        <v>25</v>
      </c>
      <c r="C30" s="57">
        <v>0</v>
      </c>
      <c r="D30" s="27"/>
      <c r="E30" s="57">
        <v>0</v>
      </c>
      <c r="F30" s="27"/>
      <c r="G30" s="57">
        <v>0</v>
      </c>
      <c r="H30" s="27"/>
      <c r="I30" s="57">
        <v>0</v>
      </c>
      <c r="J30" s="27"/>
      <c r="K30" s="57">
        <v>5000000</v>
      </c>
      <c r="L30" s="27"/>
      <c r="M30" s="57">
        <v>18812396310</v>
      </c>
      <c r="N30" s="27"/>
      <c r="O30" s="57">
        <v>18673229251</v>
      </c>
      <c r="P30" s="27"/>
      <c r="Q30" s="103">
        <v>139167059</v>
      </c>
      <c r="R30" s="103"/>
    </row>
    <row r="31" spans="1:18" ht="21.75" customHeight="1" x14ac:dyDescent="0.2">
      <c r="A31" s="9" t="s">
        <v>20</v>
      </c>
      <c r="C31" s="57">
        <v>0</v>
      </c>
      <c r="D31" s="27"/>
      <c r="E31" s="57">
        <v>0</v>
      </c>
      <c r="F31" s="27"/>
      <c r="G31" s="57">
        <v>0</v>
      </c>
      <c r="H31" s="27"/>
      <c r="I31" s="57">
        <v>0</v>
      </c>
      <c r="J31" s="27"/>
      <c r="K31" s="57">
        <v>6772994</v>
      </c>
      <c r="L31" s="27"/>
      <c r="M31" s="57">
        <v>24811926066</v>
      </c>
      <c r="N31" s="27"/>
      <c r="O31" s="57">
        <v>19567241460</v>
      </c>
      <c r="P31" s="27"/>
      <c r="Q31" s="103">
        <v>5244684606</v>
      </c>
      <c r="R31" s="103"/>
    </row>
    <row r="32" spans="1:18" ht="21.75" customHeight="1" x14ac:dyDescent="0.2">
      <c r="A32" s="9" t="s">
        <v>34</v>
      </c>
      <c r="C32" s="57">
        <v>0</v>
      </c>
      <c r="D32" s="27"/>
      <c r="E32" s="57">
        <v>0</v>
      </c>
      <c r="F32" s="27"/>
      <c r="G32" s="57">
        <v>0</v>
      </c>
      <c r="H32" s="27"/>
      <c r="I32" s="57">
        <v>0</v>
      </c>
      <c r="J32" s="27"/>
      <c r="K32" s="57">
        <v>133000</v>
      </c>
      <c r="L32" s="27"/>
      <c r="M32" s="57">
        <v>40250281576</v>
      </c>
      <c r="N32" s="27"/>
      <c r="O32" s="57">
        <v>35675182115</v>
      </c>
      <c r="P32" s="27"/>
      <c r="Q32" s="103">
        <v>4575099461</v>
      </c>
      <c r="R32" s="103"/>
    </row>
    <row r="33" spans="1:18" ht="21.75" customHeight="1" x14ac:dyDescent="0.2">
      <c r="A33" s="9" t="s">
        <v>163</v>
      </c>
      <c r="C33" s="57">
        <v>0</v>
      </c>
      <c r="D33" s="27"/>
      <c r="E33" s="57">
        <v>0</v>
      </c>
      <c r="F33" s="27"/>
      <c r="G33" s="57">
        <v>0</v>
      </c>
      <c r="H33" s="27"/>
      <c r="I33" s="57">
        <v>0</v>
      </c>
      <c r="J33" s="27"/>
      <c r="K33" s="57">
        <v>572500</v>
      </c>
      <c r="L33" s="27"/>
      <c r="M33" s="57">
        <v>9367971065</v>
      </c>
      <c r="N33" s="27"/>
      <c r="O33" s="57">
        <v>9105498000</v>
      </c>
      <c r="P33" s="27"/>
      <c r="Q33" s="103">
        <v>262473065</v>
      </c>
      <c r="R33" s="103"/>
    </row>
    <row r="34" spans="1:18" ht="21.75" customHeight="1" x14ac:dyDescent="0.2">
      <c r="A34" s="9" t="s">
        <v>164</v>
      </c>
      <c r="C34" s="57">
        <v>0</v>
      </c>
      <c r="D34" s="27"/>
      <c r="E34" s="57">
        <v>0</v>
      </c>
      <c r="F34" s="27"/>
      <c r="G34" s="57">
        <v>0</v>
      </c>
      <c r="H34" s="27"/>
      <c r="I34" s="57">
        <v>0</v>
      </c>
      <c r="J34" s="27"/>
      <c r="K34" s="57">
        <v>16666665</v>
      </c>
      <c r="L34" s="27"/>
      <c r="M34" s="57">
        <v>90210258212</v>
      </c>
      <c r="N34" s="27"/>
      <c r="O34" s="57">
        <v>80352366964</v>
      </c>
      <c r="P34" s="27"/>
      <c r="Q34" s="103">
        <v>9857891248</v>
      </c>
      <c r="R34" s="103"/>
    </row>
    <row r="35" spans="1:18" ht="21.75" customHeight="1" x14ac:dyDescent="0.2">
      <c r="A35" s="9" t="s">
        <v>44</v>
      </c>
      <c r="C35" s="57">
        <v>0</v>
      </c>
      <c r="D35" s="27"/>
      <c r="E35" s="57">
        <v>0</v>
      </c>
      <c r="F35" s="27"/>
      <c r="G35" s="57">
        <v>0</v>
      </c>
      <c r="H35" s="27"/>
      <c r="I35" s="57">
        <v>0</v>
      </c>
      <c r="J35" s="27"/>
      <c r="K35" s="57">
        <v>23769</v>
      </c>
      <c r="L35" s="27"/>
      <c r="M35" s="57">
        <v>2972647219</v>
      </c>
      <c r="N35" s="27"/>
      <c r="O35" s="57">
        <v>2983088581</v>
      </c>
      <c r="P35" s="27"/>
      <c r="Q35" s="103">
        <v>-10441362</v>
      </c>
      <c r="R35" s="103"/>
    </row>
    <row r="36" spans="1:18" ht="21.75" customHeight="1" x14ac:dyDescent="0.2">
      <c r="A36" s="9" t="s">
        <v>37</v>
      </c>
      <c r="C36" s="57">
        <v>0</v>
      </c>
      <c r="D36" s="27"/>
      <c r="E36" s="57">
        <v>0</v>
      </c>
      <c r="F36" s="27"/>
      <c r="G36" s="57">
        <v>0</v>
      </c>
      <c r="H36" s="27"/>
      <c r="I36" s="57">
        <v>0</v>
      </c>
      <c r="J36" s="27"/>
      <c r="K36" s="57">
        <v>535000</v>
      </c>
      <c r="L36" s="27"/>
      <c r="M36" s="57">
        <v>19444164754</v>
      </c>
      <c r="N36" s="27"/>
      <c r="O36" s="57">
        <v>18400859546</v>
      </c>
      <c r="P36" s="27"/>
      <c r="Q36" s="103">
        <v>1043305208</v>
      </c>
      <c r="R36" s="103"/>
    </row>
    <row r="37" spans="1:18" ht="21.75" customHeight="1" x14ac:dyDescent="0.2">
      <c r="A37" s="9" t="s">
        <v>165</v>
      </c>
      <c r="C37" s="57">
        <v>0</v>
      </c>
      <c r="D37" s="27"/>
      <c r="E37" s="57">
        <v>0</v>
      </c>
      <c r="F37" s="27"/>
      <c r="G37" s="57">
        <v>0</v>
      </c>
      <c r="H37" s="27"/>
      <c r="I37" s="57">
        <v>0</v>
      </c>
      <c r="J37" s="27"/>
      <c r="K37" s="57">
        <v>250000</v>
      </c>
      <c r="L37" s="27"/>
      <c r="M37" s="57">
        <v>1561768017</v>
      </c>
      <c r="N37" s="27"/>
      <c r="O37" s="57">
        <v>1715233275</v>
      </c>
      <c r="P37" s="27"/>
      <c r="Q37" s="103">
        <v>-153465258</v>
      </c>
      <c r="R37" s="103"/>
    </row>
    <row r="38" spans="1:18" ht="21.75" customHeight="1" x14ac:dyDescent="0.2">
      <c r="A38" s="9" t="s">
        <v>80</v>
      </c>
      <c r="C38" s="57">
        <v>0</v>
      </c>
      <c r="D38" s="27"/>
      <c r="E38" s="57">
        <v>0</v>
      </c>
      <c r="F38" s="27"/>
      <c r="G38" s="57">
        <v>0</v>
      </c>
      <c r="H38" s="27"/>
      <c r="I38" s="57">
        <v>0</v>
      </c>
      <c r="J38" s="27"/>
      <c r="K38" s="57">
        <v>360000</v>
      </c>
      <c r="L38" s="27"/>
      <c r="M38" s="57">
        <v>4776887198</v>
      </c>
      <c r="N38" s="27"/>
      <c r="O38" s="57">
        <v>3801448582</v>
      </c>
      <c r="P38" s="27"/>
      <c r="Q38" s="103">
        <v>975438616</v>
      </c>
      <c r="R38" s="103"/>
    </row>
    <row r="39" spans="1:18" ht="21.75" customHeight="1" x14ac:dyDescent="0.2">
      <c r="A39" s="9" t="s">
        <v>54</v>
      </c>
      <c r="C39" s="57">
        <v>0</v>
      </c>
      <c r="D39" s="27"/>
      <c r="E39" s="57">
        <v>0</v>
      </c>
      <c r="F39" s="27"/>
      <c r="G39" s="57">
        <v>0</v>
      </c>
      <c r="H39" s="27"/>
      <c r="I39" s="57">
        <v>0</v>
      </c>
      <c r="J39" s="27"/>
      <c r="K39" s="57">
        <v>3505725</v>
      </c>
      <c r="L39" s="27"/>
      <c r="M39" s="57">
        <v>86945072452</v>
      </c>
      <c r="N39" s="27"/>
      <c r="O39" s="57">
        <v>52726021611</v>
      </c>
      <c r="P39" s="27"/>
      <c r="Q39" s="103">
        <v>34219050841</v>
      </c>
      <c r="R39" s="103"/>
    </row>
    <row r="40" spans="1:18" ht="21.75" customHeight="1" x14ac:dyDescent="0.2">
      <c r="A40" s="12" t="s">
        <v>59</v>
      </c>
      <c r="C40" s="58">
        <v>0</v>
      </c>
      <c r="D40" s="27"/>
      <c r="E40" s="58">
        <v>0</v>
      </c>
      <c r="F40" s="27"/>
      <c r="G40" s="58">
        <v>0</v>
      </c>
      <c r="H40" s="27"/>
      <c r="I40" s="58">
        <v>0</v>
      </c>
      <c r="J40" s="27"/>
      <c r="K40" s="58">
        <v>615517</v>
      </c>
      <c r="L40" s="27"/>
      <c r="M40" s="58">
        <v>21736947067</v>
      </c>
      <c r="N40" s="27"/>
      <c r="O40" s="58">
        <v>16709751148</v>
      </c>
      <c r="P40" s="27"/>
      <c r="Q40" s="104">
        <v>5027195919</v>
      </c>
      <c r="R40" s="104"/>
    </row>
    <row r="41" spans="1:18" ht="21.75" customHeight="1" x14ac:dyDescent="0.2">
      <c r="A41" s="15" t="s">
        <v>86</v>
      </c>
      <c r="C41" s="16">
        <v>70293585</v>
      </c>
      <c r="E41" s="16">
        <v>445400167892</v>
      </c>
      <c r="G41" s="16">
        <v>336609589115</v>
      </c>
      <c r="I41" s="16">
        <v>108790578777</v>
      </c>
      <c r="K41" s="16">
        <v>352817517</v>
      </c>
      <c r="M41" s="16">
        <v>1181905245119</v>
      </c>
      <c r="O41" s="16">
        <v>1005834320560</v>
      </c>
      <c r="Q41" s="90">
        <v>176070924559</v>
      </c>
      <c r="R41" s="90"/>
    </row>
  </sheetData>
  <mergeCells count="43">
    <mergeCell ref="A1:Q1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5"/>
  <sheetViews>
    <sheetView rightToLeft="1" tabSelected="1" topLeftCell="A54" workbookViewId="0">
      <selection activeCell="B25" sqref="B25"/>
    </sheetView>
  </sheetViews>
  <sheetFormatPr defaultRowHeight="12.75" x14ac:dyDescent="0.2"/>
  <cols>
    <col min="1" max="1" width="40.28515625" customWidth="1"/>
    <col min="2" max="2" width="1.28515625" customWidth="1"/>
    <col min="3" max="3" width="15.5703125" customWidth="1"/>
    <col min="4" max="4" width="1.28515625" customWidth="1"/>
    <col min="5" max="5" width="18.42578125" customWidth="1"/>
    <col min="6" max="6" width="1.28515625" customWidth="1"/>
    <col min="7" max="7" width="18.85546875" customWidth="1"/>
    <col min="8" max="8" width="1.28515625" customWidth="1"/>
    <col min="9" max="9" width="19.42578125" customWidth="1"/>
    <col min="10" max="10" width="1.28515625" customWidth="1"/>
    <col min="11" max="11" width="16.85546875" customWidth="1"/>
    <col min="12" max="12" width="1.28515625" customWidth="1"/>
    <col min="13" max="13" width="18.140625" customWidth="1"/>
    <col min="14" max="14" width="1.28515625" customWidth="1"/>
    <col min="15" max="15" width="19.42578125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18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8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33" customHeight="1" x14ac:dyDescent="0.2">
      <c r="A4" s="98" t="s">
        <v>222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14.45" customHeight="1" x14ac:dyDescent="0.2">
      <c r="A5" s="85" t="s">
        <v>131</v>
      </c>
      <c r="C5" s="85" t="s">
        <v>147</v>
      </c>
      <c r="D5" s="85"/>
      <c r="E5" s="85"/>
      <c r="F5" s="85"/>
      <c r="G5" s="85"/>
      <c r="H5" s="85"/>
      <c r="I5" s="85"/>
      <c r="K5" s="85" t="s">
        <v>148</v>
      </c>
      <c r="L5" s="85"/>
      <c r="M5" s="85"/>
      <c r="N5" s="85"/>
      <c r="O5" s="85"/>
      <c r="P5" s="85"/>
      <c r="Q5" s="85"/>
      <c r="R5" s="85"/>
    </row>
    <row r="6" spans="1:18" ht="29.1" customHeight="1" x14ac:dyDescent="0.2">
      <c r="A6" s="85"/>
      <c r="C6" s="20" t="s">
        <v>13</v>
      </c>
      <c r="D6" s="4"/>
      <c r="E6" s="20" t="s">
        <v>15</v>
      </c>
      <c r="F6" s="4"/>
      <c r="G6" s="20" t="s">
        <v>220</v>
      </c>
      <c r="H6" s="4"/>
      <c r="I6" s="20" t="s">
        <v>223</v>
      </c>
      <c r="K6" s="20" t="s">
        <v>13</v>
      </c>
      <c r="L6" s="4"/>
      <c r="M6" s="20" t="s">
        <v>15</v>
      </c>
      <c r="N6" s="4"/>
      <c r="O6" s="20" t="s">
        <v>220</v>
      </c>
      <c r="P6" s="4"/>
      <c r="Q6" s="107" t="s">
        <v>223</v>
      </c>
      <c r="R6" s="107"/>
    </row>
    <row r="7" spans="1:18" ht="21.75" customHeight="1" x14ac:dyDescent="0.2">
      <c r="A7" s="6" t="s">
        <v>74</v>
      </c>
      <c r="C7" s="59">
        <v>14269691</v>
      </c>
      <c r="D7" s="28"/>
      <c r="E7" s="59">
        <v>33982527092</v>
      </c>
      <c r="F7" s="28"/>
      <c r="G7" s="59">
        <v>25028131203</v>
      </c>
      <c r="H7" s="28"/>
      <c r="I7" s="59">
        <v>8954395889</v>
      </c>
      <c r="J7" s="28"/>
      <c r="K7" s="59">
        <v>14269691</v>
      </c>
      <c r="L7" s="28"/>
      <c r="M7" s="59">
        <v>33982527092</v>
      </c>
      <c r="N7" s="28"/>
      <c r="O7" s="59">
        <v>25872052611</v>
      </c>
      <c r="P7" s="28"/>
      <c r="Q7" s="111">
        <v>8110474481</v>
      </c>
      <c r="R7" s="111"/>
    </row>
    <row r="8" spans="1:18" ht="21.75" customHeight="1" x14ac:dyDescent="0.2">
      <c r="A8" s="9" t="s">
        <v>56</v>
      </c>
      <c r="C8" s="60">
        <v>136200000</v>
      </c>
      <c r="D8" s="28"/>
      <c r="E8" s="60">
        <v>290025835404</v>
      </c>
      <c r="F8" s="28"/>
      <c r="G8" s="60">
        <v>189650738785</v>
      </c>
      <c r="H8" s="28"/>
      <c r="I8" s="60">
        <v>100375096619</v>
      </c>
      <c r="J8" s="28"/>
      <c r="K8" s="60">
        <v>136200000</v>
      </c>
      <c r="L8" s="28"/>
      <c r="M8" s="60">
        <v>290025835404</v>
      </c>
      <c r="N8" s="28"/>
      <c r="O8" s="60">
        <v>195753458388</v>
      </c>
      <c r="P8" s="28"/>
      <c r="Q8" s="108">
        <v>94272377016</v>
      </c>
      <c r="R8" s="108"/>
    </row>
    <row r="9" spans="1:18" ht="21.75" customHeight="1" x14ac:dyDescent="0.2">
      <c r="A9" s="9" t="s">
        <v>31</v>
      </c>
      <c r="C9" s="60">
        <v>70148285</v>
      </c>
      <c r="D9" s="28"/>
      <c r="E9" s="60">
        <v>365431703473</v>
      </c>
      <c r="F9" s="28"/>
      <c r="G9" s="60">
        <v>188476447504</v>
      </c>
      <c r="H9" s="28"/>
      <c r="I9" s="60">
        <v>176955255969</v>
      </c>
      <c r="J9" s="28"/>
      <c r="K9" s="60">
        <v>70148285</v>
      </c>
      <c r="L9" s="28"/>
      <c r="M9" s="60">
        <v>365431703473</v>
      </c>
      <c r="N9" s="28"/>
      <c r="O9" s="60">
        <v>144540834300</v>
      </c>
      <c r="P9" s="28"/>
      <c r="Q9" s="108">
        <v>220890869173</v>
      </c>
      <c r="R9" s="108"/>
    </row>
    <row r="10" spans="1:18" ht="21.75" customHeight="1" x14ac:dyDescent="0.2">
      <c r="A10" s="9" t="s">
        <v>47</v>
      </c>
      <c r="C10" s="60">
        <v>2488889</v>
      </c>
      <c r="D10" s="28"/>
      <c r="E10" s="60">
        <v>28968993186</v>
      </c>
      <c r="F10" s="28"/>
      <c r="G10" s="60">
        <v>21757615513</v>
      </c>
      <c r="H10" s="28"/>
      <c r="I10" s="60">
        <v>7211377673</v>
      </c>
      <c r="J10" s="28"/>
      <c r="K10" s="60">
        <v>2488889</v>
      </c>
      <c r="L10" s="28"/>
      <c r="M10" s="60">
        <v>28968993186</v>
      </c>
      <c r="N10" s="28"/>
      <c r="O10" s="60">
        <v>5761778035</v>
      </c>
      <c r="P10" s="28"/>
      <c r="Q10" s="108">
        <v>23207215151</v>
      </c>
      <c r="R10" s="108"/>
    </row>
    <row r="11" spans="1:18" ht="21.75" customHeight="1" x14ac:dyDescent="0.2">
      <c r="A11" s="9" t="s">
        <v>71</v>
      </c>
      <c r="C11" s="60">
        <v>6800000</v>
      </c>
      <c r="D11" s="28"/>
      <c r="E11" s="60">
        <v>119969412080</v>
      </c>
      <c r="F11" s="28"/>
      <c r="G11" s="60">
        <v>75362112684</v>
      </c>
      <c r="H11" s="28"/>
      <c r="I11" s="60">
        <v>44607299396</v>
      </c>
      <c r="J11" s="28"/>
      <c r="K11" s="60">
        <v>6800000</v>
      </c>
      <c r="L11" s="28"/>
      <c r="M11" s="60">
        <v>119969412080</v>
      </c>
      <c r="N11" s="28"/>
      <c r="O11" s="60">
        <v>94836346200</v>
      </c>
      <c r="P11" s="28"/>
      <c r="Q11" s="108">
        <v>25133065880</v>
      </c>
      <c r="R11" s="108"/>
    </row>
    <row r="12" spans="1:18" ht="21.75" customHeight="1" x14ac:dyDescent="0.2">
      <c r="A12" s="9" t="s">
        <v>60</v>
      </c>
      <c r="C12" s="60">
        <v>26384322</v>
      </c>
      <c r="D12" s="28"/>
      <c r="E12" s="60">
        <v>145824667533</v>
      </c>
      <c r="F12" s="28"/>
      <c r="G12" s="60">
        <v>110777004620</v>
      </c>
      <c r="H12" s="28"/>
      <c r="I12" s="60">
        <v>35047662913</v>
      </c>
      <c r="J12" s="28"/>
      <c r="K12" s="60">
        <v>26384322</v>
      </c>
      <c r="L12" s="28"/>
      <c r="M12" s="60">
        <v>145824667533</v>
      </c>
      <c r="N12" s="28"/>
      <c r="O12" s="60">
        <v>97911888385</v>
      </c>
      <c r="P12" s="28"/>
      <c r="Q12" s="108">
        <v>47912779148</v>
      </c>
      <c r="R12" s="108"/>
    </row>
    <row r="13" spans="1:18" ht="21.75" customHeight="1" x14ac:dyDescent="0.2">
      <c r="A13" s="9" t="s">
        <v>38</v>
      </c>
      <c r="C13" s="60">
        <v>62024051</v>
      </c>
      <c r="D13" s="28"/>
      <c r="E13" s="60">
        <v>299599137557</v>
      </c>
      <c r="F13" s="28"/>
      <c r="G13" s="60">
        <v>165861479814</v>
      </c>
      <c r="H13" s="28"/>
      <c r="I13" s="60">
        <v>133737657743</v>
      </c>
      <c r="J13" s="28"/>
      <c r="K13" s="60">
        <v>62024051</v>
      </c>
      <c r="L13" s="28"/>
      <c r="M13" s="60">
        <v>299599137557</v>
      </c>
      <c r="N13" s="28"/>
      <c r="O13" s="60">
        <v>156497807555</v>
      </c>
      <c r="P13" s="28"/>
      <c r="Q13" s="108">
        <v>143101330002</v>
      </c>
      <c r="R13" s="108"/>
    </row>
    <row r="14" spans="1:18" ht="21.75" customHeight="1" x14ac:dyDescent="0.2">
      <c r="A14" s="9" t="s">
        <v>57</v>
      </c>
      <c r="C14" s="60">
        <v>7414815</v>
      </c>
      <c r="D14" s="28"/>
      <c r="E14" s="60">
        <v>104770778355</v>
      </c>
      <c r="F14" s="28"/>
      <c r="G14" s="60">
        <v>57741648071</v>
      </c>
      <c r="H14" s="28"/>
      <c r="I14" s="60">
        <v>47029130284</v>
      </c>
      <c r="J14" s="28"/>
      <c r="K14" s="60">
        <v>7414815</v>
      </c>
      <c r="L14" s="28"/>
      <c r="M14" s="60">
        <v>104770778355</v>
      </c>
      <c r="N14" s="28"/>
      <c r="O14" s="60">
        <v>73354661465</v>
      </c>
      <c r="P14" s="28"/>
      <c r="Q14" s="108">
        <v>31416116890</v>
      </c>
      <c r="R14" s="108"/>
    </row>
    <row r="15" spans="1:18" ht="21.75" customHeight="1" x14ac:dyDescent="0.2">
      <c r="A15" s="9" t="s">
        <v>22</v>
      </c>
      <c r="C15" s="60">
        <v>212132397</v>
      </c>
      <c r="D15" s="28"/>
      <c r="E15" s="60">
        <v>136399213594</v>
      </c>
      <c r="F15" s="28"/>
      <c r="G15" s="60">
        <v>73314577306</v>
      </c>
      <c r="H15" s="28"/>
      <c r="I15" s="60">
        <v>63084636288</v>
      </c>
      <c r="J15" s="28"/>
      <c r="K15" s="60">
        <v>212132397</v>
      </c>
      <c r="L15" s="28"/>
      <c r="M15" s="60">
        <v>136399213594</v>
      </c>
      <c r="N15" s="28"/>
      <c r="O15" s="60">
        <v>100569070967</v>
      </c>
      <c r="P15" s="28"/>
      <c r="Q15" s="108">
        <v>35830142627</v>
      </c>
      <c r="R15" s="108"/>
    </row>
    <row r="16" spans="1:18" ht="21.75" customHeight="1" x14ac:dyDescent="0.2">
      <c r="A16" s="9" t="s">
        <v>45</v>
      </c>
      <c r="C16" s="60">
        <v>11663358</v>
      </c>
      <c r="D16" s="28"/>
      <c r="E16" s="60">
        <v>139225598919</v>
      </c>
      <c r="F16" s="28"/>
      <c r="G16" s="60">
        <v>90548718698</v>
      </c>
      <c r="H16" s="28"/>
      <c r="I16" s="60">
        <v>48676880221</v>
      </c>
      <c r="J16" s="28"/>
      <c r="K16" s="60">
        <v>11663358</v>
      </c>
      <c r="L16" s="28"/>
      <c r="M16" s="60">
        <v>139225598919</v>
      </c>
      <c r="N16" s="28"/>
      <c r="O16" s="60">
        <v>90056095785</v>
      </c>
      <c r="P16" s="28"/>
      <c r="Q16" s="108">
        <v>49169503134</v>
      </c>
      <c r="R16" s="108"/>
    </row>
    <row r="17" spans="1:18" ht="21.75" customHeight="1" x14ac:dyDescent="0.2">
      <c r="A17" s="9" t="s">
        <v>36</v>
      </c>
      <c r="C17" s="60">
        <v>4739601</v>
      </c>
      <c r="D17" s="28"/>
      <c r="E17" s="60">
        <v>150259696102</v>
      </c>
      <c r="F17" s="28"/>
      <c r="G17" s="60">
        <v>88161760974</v>
      </c>
      <c r="H17" s="28"/>
      <c r="I17" s="60">
        <v>62097935128</v>
      </c>
      <c r="J17" s="28"/>
      <c r="K17" s="60">
        <v>4739601</v>
      </c>
      <c r="L17" s="28"/>
      <c r="M17" s="60">
        <v>150259696102</v>
      </c>
      <c r="N17" s="28"/>
      <c r="O17" s="60">
        <v>158537598685</v>
      </c>
      <c r="P17" s="28"/>
      <c r="Q17" s="108">
        <v>-8277902582</v>
      </c>
      <c r="R17" s="108"/>
    </row>
    <row r="18" spans="1:18" ht="21.75" customHeight="1" x14ac:dyDescent="0.2">
      <c r="A18" s="9" t="s">
        <v>42</v>
      </c>
      <c r="C18" s="60">
        <v>31658980</v>
      </c>
      <c r="D18" s="28"/>
      <c r="E18" s="60">
        <v>69959548300</v>
      </c>
      <c r="F18" s="28"/>
      <c r="G18" s="60">
        <v>51315187314</v>
      </c>
      <c r="H18" s="28"/>
      <c r="I18" s="60">
        <v>18644360986</v>
      </c>
      <c r="J18" s="28"/>
      <c r="K18" s="60">
        <v>31658980</v>
      </c>
      <c r="L18" s="28"/>
      <c r="M18" s="60">
        <v>69959548300</v>
      </c>
      <c r="N18" s="28"/>
      <c r="O18" s="60">
        <v>48721299129</v>
      </c>
      <c r="P18" s="28"/>
      <c r="Q18" s="108">
        <v>21238249171</v>
      </c>
      <c r="R18" s="108"/>
    </row>
    <row r="19" spans="1:18" ht="21.75" customHeight="1" x14ac:dyDescent="0.2">
      <c r="A19" s="9" t="s">
        <v>52</v>
      </c>
      <c r="C19" s="60">
        <v>3700842</v>
      </c>
      <c r="D19" s="28"/>
      <c r="E19" s="60">
        <v>30002155794</v>
      </c>
      <c r="F19" s="28"/>
      <c r="G19" s="60">
        <v>17784190973</v>
      </c>
      <c r="H19" s="28"/>
      <c r="I19" s="60">
        <v>12217964821</v>
      </c>
      <c r="J19" s="28"/>
      <c r="K19" s="60">
        <v>3700842</v>
      </c>
      <c r="L19" s="28"/>
      <c r="M19" s="60">
        <v>30002155794</v>
      </c>
      <c r="N19" s="28"/>
      <c r="O19" s="60">
        <v>21835905052</v>
      </c>
      <c r="P19" s="28"/>
      <c r="Q19" s="108">
        <v>8166250742</v>
      </c>
      <c r="R19" s="108"/>
    </row>
    <row r="20" spans="1:18" ht="21.75" customHeight="1" x14ac:dyDescent="0.2">
      <c r="A20" s="9" t="s">
        <v>75</v>
      </c>
      <c r="C20" s="60">
        <v>23503846</v>
      </c>
      <c r="D20" s="28"/>
      <c r="E20" s="60">
        <v>514953320850</v>
      </c>
      <c r="F20" s="28"/>
      <c r="G20" s="60">
        <v>311961893585</v>
      </c>
      <c r="H20" s="28"/>
      <c r="I20" s="60">
        <v>202991427265</v>
      </c>
      <c r="J20" s="28"/>
      <c r="K20" s="60">
        <v>23503846</v>
      </c>
      <c r="L20" s="28"/>
      <c r="M20" s="60">
        <v>514953320850</v>
      </c>
      <c r="N20" s="28"/>
      <c r="O20" s="60">
        <v>157706987268</v>
      </c>
      <c r="P20" s="28"/>
      <c r="Q20" s="108">
        <v>357246333582</v>
      </c>
      <c r="R20" s="108"/>
    </row>
    <row r="21" spans="1:18" ht="21.75" customHeight="1" x14ac:dyDescent="0.2">
      <c r="A21" s="9" t="s">
        <v>62</v>
      </c>
      <c r="C21" s="60">
        <v>13754173</v>
      </c>
      <c r="D21" s="28"/>
      <c r="E21" s="60">
        <v>205127234237</v>
      </c>
      <c r="F21" s="28"/>
      <c r="G21" s="60">
        <v>129640957952</v>
      </c>
      <c r="H21" s="28"/>
      <c r="I21" s="60">
        <v>75486276285</v>
      </c>
      <c r="J21" s="28"/>
      <c r="K21" s="60">
        <v>13754173</v>
      </c>
      <c r="L21" s="28"/>
      <c r="M21" s="60">
        <v>205127234237</v>
      </c>
      <c r="N21" s="28"/>
      <c r="O21" s="60">
        <v>132484932649</v>
      </c>
      <c r="P21" s="28"/>
      <c r="Q21" s="108">
        <v>72642301588</v>
      </c>
      <c r="R21" s="108"/>
    </row>
    <row r="22" spans="1:18" ht="21.75" customHeight="1" x14ac:dyDescent="0.2">
      <c r="A22" s="9" t="s">
        <v>29</v>
      </c>
      <c r="C22" s="60">
        <v>49170000</v>
      </c>
      <c r="D22" s="28"/>
      <c r="E22" s="60">
        <v>564499326963</v>
      </c>
      <c r="F22" s="28"/>
      <c r="G22" s="60">
        <v>339466210228</v>
      </c>
      <c r="H22" s="28"/>
      <c r="I22" s="60">
        <v>225033116735</v>
      </c>
      <c r="J22" s="28"/>
      <c r="K22" s="60">
        <v>49170000</v>
      </c>
      <c r="L22" s="28"/>
      <c r="M22" s="60">
        <v>564499326963</v>
      </c>
      <c r="N22" s="28"/>
      <c r="O22" s="60">
        <v>200573860339</v>
      </c>
      <c r="P22" s="28"/>
      <c r="Q22" s="108">
        <v>363925466624</v>
      </c>
      <c r="R22" s="108"/>
    </row>
    <row r="23" spans="1:18" ht="21.75" customHeight="1" x14ac:dyDescent="0.2">
      <c r="A23" s="9" t="s">
        <v>70</v>
      </c>
      <c r="C23" s="60">
        <v>26358860</v>
      </c>
      <c r="D23" s="28"/>
      <c r="E23" s="60">
        <v>202702071594</v>
      </c>
      <c r="F23" s="28"/>
      <c r="G23" s="60">
        <v>127256098995</v>
      </c>
      <c r="H23" s="28"/>
      <c r="I23" s="60">
        <v>75445972599</v>
      </c>
      <c r="J23" s="28"/>
      <c r="K23" s="60">
        <v>26358860</v>
      </c>
      <c r="L23" s="28"/>
      <c r="M23" s="60">
        <v>202702071594</v>
      </c>
      <c r="N23" s="28"/>
      <c r="O23" s="60">
        <v>122730284083</v>
      </c>
      <c r="P23" s="28"/>
      <c r="Q23" s="108">
        <v>79971787511</v>
      </c>
      <c r="R23" s="108"/>
    </row>
    <row r="24" spans="1:18" ht="21.75" customHeight="1" x14ac:dyDescent="0.2">
      <c r="A24" s="9" t="s">
        <v>25</v>
      </c>
      <c r="C24" s="60">
        <v>108097289</v>
      </c>
      <c r="D24" s="28"/>
      <c r="E24" s="60">
        <v>390325315222</v>
      </c>
      <c r="F24" s="28"/>
      <c r="G24" s="60">
        <v>207165241500</v>
      </c>
      <c r="H24" s="28"/>
      <c r="I24" s="60">
        <v>183160073722</v>
      </c>
      <c r="J24" s="28"/>
      <c r="K24" s="60">
        <v>108097289</v>
      </c>
      <c r="L24" s="28"/>
      <c r="M24" s="60">
        <v>390325315222</v>
      </c>
      <c r="N24" s="28"/>
      <c r="O24" s="60">
        <v>171436953319</v>
      </c>
      <c r="P24" s="28"/>
      <c r="Q24" s="108">
        <v>218888361903</v>
      </c>
      <c r="R24" s="108"/>
    </row>
    <row r="25" spans="1:18" ht="21.75" customHeight="1" x14ac:dyDescent="0.2">
      <c r="A25" s="9" t="s">
        <v>76</v>
      </c>
      <c r="C25" s="60">
        <v>2457000</v>
      </c>
      <c r="D25" s="28"/>
      <c r="E25" s="60">
        <v>20552402297</v>
      </c>
      <c r="F25" s="28"/>
      <c r="G25" s="60">
        <v>17210869368</v>
      </c>
      <c r="H25" s="28"/>
      <c r="I25" s="60">
        <v>3341532929</v>
      </c>
      <c r="J25" s="28"/>
      <c r="K25" s="60">
        <v>2457000</v>
      </c>
      <c r="L25" s="28"/>
      <c r="M25" s="60">
        <v>20552402297</v>
      </c>
      <c r="N25" s="28"/>
      <c r="O25" s="60">
        <v>21678767508</v>
      </c>
      <c r="P25" s="28"/>
      <c r="Q25" s="108">
        <v>-1126365210</v>
      </c>
      <c r="R25" s="108"/>
    </row>
    <row r="26" spans="1:18" ht="21.75" customHeight="1" x14ac:dyDescent="0.2">
      <c r="A26" s="9" t="s">
        <v>20</v>
      </c>
      <c r="C26" s="60">
        <v>6490582</v>
      </c>
      <c r="D26" s="28"/>
      <c r="E26" s="60">
        <v>15643755406</v>
      </c>
      <c r="F26" s="28"/>
      <c r="G26" s="60">
        <v>12628613154</v>
      </c>
      <c r="H26" s="28"/>
      <c r="I26" s="60">
        <v>3015142252</v>
      </c>
      <c r="J26" s="28"/>
      <c r="K26" s="60">
        <v>6490582</v>
      </c>
      <c r="L26" s="28"/>
      <c r="M26" s="60">
        <v>15643755406</v>
      </c>
      <c r="N26" s="28"/>
      <c r="O26" s="60">
        <v>12555252296</v>
      </c>
      <c r="P26" s="28"/>
      <c r="Q26" s="108">
        <v>3088503110</v>
      </c>
      <c r="R26" s="108"/>
    </row>
    <row r="27" spans="1:18" ht="21.75" customHeight="1" x14ac:dyDescent="0.2">
      <c r="A27" s="9" t="s">
        <v>80</v>
      </c>
      <c r="C27" s="60">
        <v>360000</v>
      </c>
      <c r="D27" s="28"/>
      <c r="E27" s="60">
        <v>5883367284</v>
      </c>
      <c r="F27" s="28"/>
      <c r="G27" s="60">
        <v>3310831896</v>
      </c>
      <c r="H27" s="28"/>
      <c r="I27" s="60">
        <v>2572535388</v>
      </c>
      <c r="J27" s="28"/>
      <c r="K27" s="60">
        <v>360000</v>
      </c>
      <c r="L27" s="28"/>
      <c r="M27" s="60">
        <v>5883367284</v>
      </c>
      <c r="N27" s="28"/>
      <c r="O27" s="60">
        <v>3801448586</v>
      </c>
      <c r="P27" s="28"/>
      <c r="Q27" s="108">
        <v>2081918698</v>
      </c>
      <c r="R27" s="108"/>
    </row>
    <row r="28" spans="1:18" ht="21.75" customHeight="1" x14ac:dyDescent="0.2">
      <c r="A28" s="9" t="s">
        <v>79</v>
      </c>
      <c r="C28" s="60">
        <v>24198767</v>
      </c>
      <c r="D28" s="28"/>
      <c r="E28" s="60">
        <v>109085200942</v>
      </c>
      <c r="F28" s="28"/>
      <c r="G28" s="60">
        <v>68931858124</v>
      </c>
      <c r="H28" s="28"/>
      <c r="I28" s="60">
        <v>40153342818</v>
      </c>
      <c r="J28" s="28"/>
      <c r="K28" s="60">
        <v>24198767</v>
      </c>
      <c r="L28" s="28"/>
      <c r="M28" s="60">
        <v>109085200942</v>
      </c>
      <c r="N28" s="28"/>
      <c r="O28" s="60">
        <v>82363581567</v>
      </c>
      <c r="P28" s="28"/>
      <c r="Q28" s="108">
        <v>26721619375</v>
      </c>
      <c r="R28" s="108"/>
    </row>
    <row r="29" spans="1:18" ht="21.75" customHeight="1" x14ac:dyDescent="0.2">
      <c r="A29" s="9" t="s">
        <v>69</v>
      </c>
      <c r="C29" s="60">
        <v>71272131</v>
      </c>
      <c r="D29" s="28"/>
      <c r="E29" s="60">
        <v>92078999050</v>
      </c>
      <c r="F29" s="28"/>
      <c r="G29" s="60">
        <v>92078999050</v>
      </c>
      <c r="H29" s="28"/>
      <c r="I29" s="60">
        <v>0</v>
      </c>
      <c r="J29" s="28"/>
      <c r="K29" s="60">
        <v>71272131</v>
      </c>
      <c r="L29" s="28"/>
      <c r="M29" s="60">
        <v>92078999050</v>
      </c>
      <c r="N29" s="28"/>
      <c r="O29" s="60">
        <v>173051274925</v>
      </c>
      <c r="P29" s="28"/>
      <c r="Q29" s="108">
        <v>-80972275874</v>
      </c>
      <c r="R29" s="108"/>
    </row>
    <row r="30" spans="1:18" ht="21.75" customHeight="1" x14ac:dyDescent="0.2">
      <c r="A30" s="9" t="s">
        <v>72</v>
      </c>
      <c r="C30" s="60">
        <v>550000</v>
      </c>
      <c r="D30" s="28"/>
      <c r="E30" s="60">
        <v>15035371175</v>
      </c>
      <c r="F30" s="28"/>
      <c r="G30" s="60">
        <v>8880092142</v>
      </c>
      <c r="H30" s="28"/>
      <c r="I30" s="60">
        <v>6155279033</v>
      </c>
      <c r="J30" s="28"/>
      <c r="K30" s="60">
        <v>550000</v>
      </c>
      <c r="L30" s="28"/>
      <c r="M30" s="60">
        <v>15035371175</v>
      </c>
      <c r="N30" s="28"/>
      <c r="O30" s="60">
        <v>9425582100</v>
      </c>
      <c r="P30" s="28"/>
      <c r="Q30" s="108">
        <v>5609789075</v>
      </c>
      <c r="R30" s="108"/>
    </row>
    <row r="31" spans="1:18" ht="21.75" customHeight="1" x14ac:dyDescent="0.2">
      <c r="A31" s="9" t="s">
        <v>50</v>
      </c>
      <c r="C31" s="60">
        <v>76174</v>
      </c>
      <c r="D31" s="28"/>
      <c r="E31" s="60">
        <v>944814687</v>
      </c>
      <c r="F31" s="28"/>
      <c r="G31" s="60">
        <v>939523725</v>
      </c>
      <c r="H31" s="28"/>
      <c r="I31" s="60">
        <v>5290962</v>
      </c>
      <c r="J31" s="28"/>
      <c r="K31" s="60">
        <v>76174</v>
      </c>
      <c r="L31" s="28"/>
      <c r="M31" s="60">
        <v>944814687</v>
      </c>
      <c r="N31" s="28"/>
      <c r="O31" s="60">
        <v>619446968</v>
      </c>
      <c r="P31" s="28"/>
      <c r="Q31" s="108">
        <v>325367719</v>
      </c>
      <c r="R31" s="108"/>
    </row>
    <row r="32" spans="1:18" ht="21.75" customHeight="1" x14ac:dyDescent="0.2">
      <c r="A32" s="9" t="s">
        <v>49</v>
      </c>
      <c r="C32" s="60">
        <v>1565509</v>
      </c>
      <c r="D32" s="28"/>
      <c r="E32" s="60">
        <v>1345250994</v>
      </c>
      <c r="F32" s="28"/>
      <c r="G32" s="60">
        <v>1497484941</v>
      </c>
      <c r="H32" s="28"/>
      <c r="I32" s="60">
        <v>-152233946</v>
      </c>
      <c r="J32" s="28"/>
      <c r="K32" s="60">
        <v>1565509</v>
      </c>
      <c r="L32" s="28"/>
      <c r="M32" s="60">
        <v>1345250994</v>
      </c>
      <c r="N32" s="28"/>
      <c r="O32" s="60">
        <v>1477840496</v>
      </c>
      <c r="P32" s="28"/>
      <c r="Q32" s="108">
        <v>-132589501</v>
      </c>
      <c r="R32" s="108"/>
    </row>
    <row r="33" spans="1:18" ht="21.75" customHeight="1" x14ac:dyDescent="0.2">
      <c r="A33" s="9" t="s">
        <v>44</v>
      </c>
      <c r="C33" s="60">
        <v>451231</v>
      </c>
      <c r="D33" s="28"/>
      <c r="E33" s="60">
        <v>81019093021</v>
      </c>
      <c r="F33" s="28"/>
      <c r="G33" s="60">
        <v>54651060929</v>
      </c>
      <c r="H33" s="28"/>
      <c r="I33" s="60">
        <v>26368032092</v>
      </c>
      <c r="J33" s="28"/>
      <c r="K33" s="60">
        <v>451231</v>
      </c>
      <c r="L33" s="28"/>
      <c r="M33" s="60">
        <v>81019093021</v>
      </c>
      <c r="N33" s="28"/>
      <c r="O33" s="60">
        <v>56630991793</v>
      </c>
      <c r="P33" s="28"/>
      <c r="Q33" s="108">
        <v>24388101228</v>
      </c>
      <c r="R33" s="108"/>
    </row>
    <row r="34" spans="1:18" ht="21.75" customHeight="1" x14ac:dyDescent="0.2">
      <c r="A34" s="9" t="s">
        <v>19</v>
      </c>
      <c r="C34" s="60">
        <v>285608</v>
      </c>
      <c r="D34" s="28"/>
      <c r="E34" s="60">
        <v>4239667742</v>
      </c>
      <c r="F34" s="28"/>
      <c r="G34" s="60">
        <v>3577701438</v>
      </c>
      <c r="H34" s="28"/>
      <c r="I34" s="60">
        <v>661966304</v>
      </c>
      <c r="J34" s="28"/>
      <c r="K34" s="60">
        <v>285608</v>
      </c>
      <c r="L34" s="28"/>
      <c r="M34" s="60">
        <v>4239667742</v>
      </c>
      <c r="N34" s="28"/>
      <c r="O34" s="60">
        <v>3705982678</v>
      </c>
      <c r="P34" s="28"/>
      <c r="Q34" s="108">
        <v>533685064</v>
      </c>
      <c r="R34" s="108"/>
    </row>
    <row r="35" spans="1:18" ht="21.75" customHeight="1" x14ac:dyDescent="0.2">
      <c r="A35" s="9" t="s">
        <v>48</v>
      </c>
      <c r="C35" s="60">
        <v>2883720</v>
      </c>
      <c r="D35" s="28"/>
      <c r="E35" s="60">
        <v>2887181703</v>
      </c>
      <c r="F35" s="28"/>
      <c r="G35" s="60">
        <v>2023030192</v>
      </c>
      <c r="H35" s="28"/>
      <c r="I35" s="60">
        <v>864151511</v>
      </c>
      <c r="J35" s="28"/>
      <c r="K35" s="60">
        <v>2883720</v>
      </c>
      <c r="L35" s="28"/>
      <c r="M35" s="60">
        <v>2887181703</v>
      </c>
      <c r="N35" s="28"/>
      <c r="O35" s="60">
        <v>4680277560</v>
      </c>
      <c r="P35" s="28"/>
      <c r="Q35" s="108">
        <v>-1793095856</v>
      </c>
      <c r="R35" s="108"/>
    </row>
    <row r="36" spans="1:18" ht="21.75" customHeight="1" x14ac:dyDescent="0.2">
      <c r="A36" s="9" t="s">
        <v>41</v>
      </c>
      <c r="C36" s="60">
        <v>3600000</v>
      </c>
      <c r="D36" s="28"/>
      <c r="E36" s="60">
        <v>62834505480</v>
      </c>
      <c r="F36" s="28"/>
      <c r="G36" s="60">
        <v>35458808140</v>
      </c>
      <c r="H36" s="28"/>
      <c r="I36" s="60">
        <v>27375697340</v>
      </c>
      <c r="J36" s="28"/>
      <c r="K36" s="60">
        <v>3600000</v>
      </c>
      <c r="L36" s="28"/>
      <c r="M36" s="60">
        <v>62834505480</v>
      </c>
      <c r="N36" s="28"/>
      <c r="O36" s="60">
        <v>54618028983</v>
      </c>
      <c r="P36" s="28"/>
      <c r="Q36" s="108">
        <v>8216476496</v>
      </c>
      <c r="R36" s="108"/>
    </row>
    <row r="37" spans="1:18" ht="21.75" customHeight="1" x14ac:dyDescent="0.2">
      <c r="A37" s="9" t="s">
        <v>35</v>
      </c>
      <c r="C37" s="60">
        <v>500000</v>
      </c>
      <c r="D37" s="28"/>
      <c r="E37" s="60">
        <v>52903371185</v>
      </c>
      <c r="F37" s="28"/>
      <c r="G37" s="60">
        <v>56077642915</v>
      </c>
      <c r="H37" s="28"/>
      <c r="I37" s="60">
        <v>-3174271730</v>
      </c>
      <c r="J37" s="28"/>
      <c r="K37" s="60">
        <v>500000</v>
      </c>
      <c r="L37" s="28"/>
      <c r="M37" s="60">
        <v>52903371185</v>
      </c>
      <c r="N37" s="28"/>
      <c r="O37" s="60">
        <v>64976078250</v>
      </c>
      <c r="P37" s="28"/>
      <c r="Q37" s="108">
        <v>-12072707065</v>
      </c>
      <c r="R37" s="108"/>
    </row>
    <row r="38" spans="1:18" ht="21.75" customHeight="1" x14ac:dyDescent="0.2">
      <c r="A38" s="9" t="s">
        <v>73</v>
      </c>
      <c r="C38" s="60">
        <v>27581395</v>
      </c>
      <c r="D38" s="28"/>
      <c r="E38" s="60">
        <v>56022686601</v>
      </c>
      <c r="F38" s="28"/>
      <c r="G38" s="60">
        <v>42045751551</v>
      </c>
      <c r="H38" s="28"/>
      <c r="I38" s="60">
        <v>13976935050</v>
      </c>
      <c r="J38" s="28"/>
      <c r="K38" s="60">
        <v>27581395</v>
      </c>
      <c r="L38" s="28"/>
      <c r="M38" s="60">
        <v>56022686601</v>
      </c>
      <c r="N38" s="28"/>
      <c r="O38" s="60">
        <v>45793650519</v>
      </c>
      <c r="P38" s="28"/>
      <c r="Q38" s="108">
        <v>10229036082</v>
      </c>
      <c r="R38" s="108"/>
    </row>
    <row r="39" spans="1:18" ht="21.75" customHeight="1" x14ac:dyDescent="0.2">
      <c r="A39" s="9" t="s">
        <v>21</v>
      </c>
      <c r="C39" s="60">
        <v>280450695</v>
      </c>
      <c r="D39" s="28"/>
      <c r="E39" s="60">
        <v>161960596076</v>
      </c>
      <c r="F39" s="28"/>
      <c r="G39" s="60">
        <v>106679715645</v>
      </c>
      <c r="H39" s="28"/>
      <c r="I39" s="60">
        <v>55280880431</v>
      </c>
      <c r="J39" s="28"/>
      <c r="K39" s="60">
        <v>280450695</v>
      </c>
      <c r="L39" s="28"/>
      <c r="M39" s="60">
        <v>161960596076</v>
      </c>
      <c r="N39" s="28"/>
      <c r="O39" s="60">
        <v>159742094169</v>
      </c>
      <c r="P39" s="28"/>
      <c r="Q39" s="108">
        <v>2218501907</v>
      </c>
      <c r="R39" s="108"/>
    </row>
    <row r="40" spans="1:18" ht="21.75" customHeight="1" x14ac:dyDescent="0.2">
      <c r="A40" s="9" t="s">
        <v>46</v>
      </c>
      <c r="C40" s="60">
        <v>1758832</v>
      </c>
      <c r="D40" s="28"/>
      <c r="E40" s="60">
        <v>1834243276</v>
      </c>
      <c r="F40" s="28"/>
      <c r="G40" s="60">
        <v>1422367526</v>
      </c>
      <c r="H40" s="28"/>
      <c r="I40" s="60">
        <v>411875750</v>
      </c>
      <c r="J40" s="28"/>
      <c r="K40" s="60">
        <v>1758832</v>
      </c>
      <c r="L40" s="28"/>
      <c r="M40" s="60">
        <v>1834243276</v>
      </c>
      <c r="N40" s="28"/>
      <c r="O40" s="60">
        <v>1642749088</v>
      </c>
      <c r="P40" s="28"/>
      <c r="Q40" s="108">
        <v>191494188</v>
      </c>
      <c r="R40" s="108"/>
    </row>
    <row r="41" spans="1:18" ht="21.75" customHeight="1" x14ac:dyDescent="0.2">
      <c r="A41" s="9" t="s">
        <v>54</v>
      </c>
      <c r="C41" s="60">
        <v>4489953</v>
      </c>
      <c r="D41" s="28"/>
      <c r="E41" s="60">
        <v>174155552978</v>
      </c>
      <c r="F41" s="28"/>
      <c r="G41" s="60">
        <v>113032255625</v>
      </c>
      <c r="H41" s="28"/>
      <c r="I41" s="60">
        <v>61123297353</v>
      </c>
      <c r="J41" s="28"/>
      <c r="K41" s="60">
        <v>4489953</v>
      </c>
      <c r="L41" s="28"/>
      <c r="M41" s="60">
        <v>174155552978</v>
      </c>
      <c r="N41" s="28"/>
      <c r="O41" s="60">
        <v>67528787610</v>
      </c>
      <c r="P41" s="28"/>
      <c r="Q41" s="108">
        <v>106626765368</v>
      </c>
      <c r="R41" s="108"/>
    </row>
    <row r="42" spans="1:18" ht="21.75" customHeight="1" x14ac:dyDescent="0.2">
      <c r="A42" s="9" t="s">
        <v>34</v>
      </c>
      <c r="C42" s="60">
        <v>25965507</v>
      </c>
      <c r="D42" s="28"/>
      <c r="E42" s="60">
        <v>332881133711</v>
      </c>
      <c r="F42" s="28"/>
      <c r="G42" s="60">
        <v>235541743373</v>
      </c>
      <c r="H42" s="28"/>
      <c r="I42" s="60">
        <v>97339390338</v>
      </c>
      <c r="J42" s="28"/>
      <c r="K42" s="60">
        <v>25965507</v>
      </c>
      <c r="L42" s="28"/>
      <c r="M42" s="60">
        <v>332881133711</v>
      </c>
      <c r="N42" s="28"/>
      <c r="O42" s="60">
        <v>178912379485</v>
      </c>
      <c r="P42" s="28"/>
      <c r="Q42" s="108">
        <v>153968754226</v>
      </c>
      <c r="R42" s="108"/>
    </row>
    <row r="43" spans="1:18" ht="21.75" customHeight="1" x14ac:dyDescent="0.2">
      <c r="A43" s="9" t="s">
        <v>55</v>
      </c>
      <c r="C43" s="60">
        <v>12857142</v>
      </c>
      <c r="D43" s="28"/>
      <c r="E43" s="60">
        <v>62385428269</v>
      </c>
      <c r="F43" s="28"/>
      <c r="G43" s="60">
        <v>40634729566</v>
      </c>
      <c r="H43" s="28"/>
      <c r="I43" s="60">
        <v>21750698703</v>
      </c>
      <c r="J43" s="28"/>
      <c r="K43" s="60">
        <v>12857142</v>
      </c>
      <c r="L43" s="28"/>
      <c r="M43" s="60">
        <v>62385428269</v>
      </c>
      <c r="N43" s="28"/>
      <c r="O43" s="60">
        <v>39850041771</v>
      </c>
      <c r="P43" s="28"/>
      <c r="Q43" s="108">
        <v>22535386498</v>
      </c>
      <c r="R43" s="108"/>
    </row>
    <row r="44" spans="1:18" ht="21.75" customHeight="1" x14ac:dyDescent="0.2">
      <c r="A44" s="9" t="s">
        <v>61</v>
      </c>
      <c r="C44" s="60">
        <v>1360815</v>
      </c>
      <c r="D44" s="28"/>
      <c r="E44" s="60">
        <v>22968533259</v>
      </c>
      <c r="F44" s="28"/>
      <c r="G44" s="60">
        <v>17218973317</v>
      </c>
      <c r="H44" s="28"/>
      <c r="I44" s="60">
        <v>5749559942</v>
      </c>
      <c r="J44" s="28"/>
      <c r="K44" s="60">
        <v>1360815</v>
      </c>
      <c r="L44" s="28"/>
      <c r="M44" s="60">
        <v>22968533259</v>
      </c>
      <c r="N44" s="28"/>
      <c r="O44" s="60">
        <v>19175029056</v>
      </c>
      <c r="P44" s="28"/>
      <c r="Q44" s="108">
        <v>3793504203</v>
      </c>
      <c r="R44" s="108"/>
    </row>
    <row r="45" spans="1:18" ht="21.75" customHeight="1" x14ac:dyDescent="0.2">
      <c r="A45" s="9" t="s">
        <v>59</v>
      </c>
      <c r="C45" s="60">
        <v>4235915</v>
      </c>
      <c r="D45" s="28"/>
      <c r="E45" s="60">
        <v>213941423091</v>
      </c>
      <c r="F45" s="28"/>
      <c r="G45" s="60">
        <v>125601688991</v>
      </c>
      <c r="H45" s="28"/>
      <c r="I45" s="60">
        <v>88339734100</v>
      </c>
      <c r="J45" s="28"/>
      <c r="K45" s="60">
        <v>4235915</v>
      </c>
      <c r="L45" s="28"/>
      <c r="M45" s="60">
        <v>213941423091</v>
      </c>
      <c r="N45" s="28"/>
      <c r="O45" s="60">
        <v>114994525754</v>
      </c>
      <c r="P45" s="28"/>
      <c r="Q45" s="108">
        <v>98946897337</v>
      </c>
      <c r="R45" s="108"/>
    </row>
    <row r="46" spans="1:18" ht="21.75" customHeight="1" x14ac:dyDescent="0.2">
      <c r="A46" s="9" t="s">
        <v>83</v>
      </c>
      <c r="C46" s="60">
        <v>870000</v>
      </c>
      <c r="D46" s="28"/>
      <c r="E46" s="60">
        <v>15754766925</v>
      </c>
      <c r="F46" s="28"/>
      <c r="G46" s="60">
        <v>15116963850</v>
      </c>
      <c r="H46" s="28"/>
      <c r="I46" s="60">
        <v>637803074</v>
      </c>
      <c r="J46" s="28"/>
      <c r="K46" s="60">
        <v>870000</v>
      </c>
      <c r="L46" s="28"/>
      <c r="M46" s="60">
        <v>15754766925</v>
      </c>
      <c r="N46" s="28"/>
      <c r="O46" s="60">
        <v>15116963850</v>
      </c>
      <c r="P46" s="28"/>
      <c r="Q46" s="108">
        <v>637803074</v>
      </c>
      <c r="R46" s="108"/>
    </row>
    <row r="47" spans="1:18" ht="21.75" customHeight="1" x14ac:dyDescent="0.2">
      <c r="A47" s="9" t="s">
        <v>51</v>
      </c>
      <c r="C47" s="60">
        <v>24795067</v>
      </c>
      <c r="D47" s="28"/>
      <c r="E47" s="60">
        <v>60548970186</v>
      </c>
      <c r="F47" s="28"/>
      <c r="G47" s="60">
        <v>35593740417</v>
      </c>
      <c r="H47" s="28"/>
      <c r="I47" s="60">
        <v>24955229769</v>
      </c>
      <c r="J47" s="28"/>
      <c r="K47" s="60">
        <v>24795067</v>
      </c>
      <c r="L47" s="28"/>
      <c r="M47" s="60">
        <v>60548970186</v>
      </c>
      <c r="N47" s="28"/>
      <c r="O47" s="60">
        <v>79024041645</v>
      </c>
      <c r="P47" s="28"/>
      <c r="Q47" s="108">
        <v>-18475071458</v>
      </c>
      <c r="R47" s="108"/>
    </row>
    <row r="48" spans="1:18" ht="21.75" customHeight="1" x14ac:dyDescent="0.2">
      <c r="A48" s="9" t="s">
        <v>81</v>
      </c>
      <c r="C48" s="60">
        <v>42018475</v>
      </c>
      <c r="D48" s="28"/>
      <c r="E48" s="60">
        <v>133336363658</v>
      </c>
      <c r="F48" s="28"/>
      <c r="G48" s="60">
        <v>85673825359</v>
      </c>
      <c r="H48" s="28"/>
      <c r="I48" s="60">
        <v>47662538299</v>
      </c>
      <c r="J48" s="28"/>
      <c r="K48" s="60">
        <v>42018475</v>
      </c>
      <c r="L48" s="28"/>
      <c r="M48" s="60">
        <v>133336363658</v>
      </c>
      <c r="N48" s="28"/>
      <c r="O48" s="60">
        <v>79833460527</v>
      </c>
      <c r="P48" s="28"/>
      <c r="Q48" s="108">
        <v>53502903131</v>
      </c>
      <c r="R48" s="108"/>
    </row>
    <row r="49" spans="1:18" ht="21.75" customHeight="1" x14ac:dyDescent="0.2">
      <c r="A49" s="9" t="s">
        <v>53</v>
      </c>
      <c r="C49" s="60">
        <v>60857918</v>
      </c>
      <c r="D49" s="28"/>
      <c r="E49" s="60">
        <v>127417596080</v>
      </c>
      <c r="F49" s="28"/>
      <c r="G49" s="60">
        <v>81002566364</v>
      </c>
      <c r="H49" s="28"/>
      <c r="I49" s="60">
        <v>46415029716</v>
      </c>
      <c r="J49" s="28"/>
      <c r="K49" s="60">
        <v>60857918</v>
      </c>
      <c r="L49" s="28"/>
      <c r="M49" s="60">
        <v>127417596080</v>
      </c>
      <c r="N49" s="28"/>
      <c r="O49" s="60">
        <v>121608618865</v>
      </c>
      <c r="P49" s="28"/>
      <c r="Q49" s="108">
        <v>5808977215</v>
      </c>
      <c r="R49" s="108"/>
    </row>
    <row r="50" spans="1:18" ht="21.75" customHeight="1" x14ac:dyDescent="0.2">
      <c r="A50" s="9" t="s">
        <v>23</v>
      </c>
      <c r="C50" s="60">
        <v>280852890</v>
      </c>
      <c r="D50" s="28"/>
      <c r="E50" s="60">
        <v>370646923223</v>
      </c>
      <c r="F50" s="28"/>
      <c r="G50" s="60">
        <v>274753562899</v>
      </c>
      <c r="H50" s="28"/>
      <c r="I50" s="60">
        <v>95893360324</v>
      </c>
      <c r="J50" s="28"/>
      <c r="K50" s="60">
        <v>280852890</v>
      </c>
      <c r="L50" s="28"/>
      <c r="M50" s="60">
        <v>370646923223</v>
      </c>
      <c r="N50" s="28"/>
      <c r="O50" s="60">
        <v>274969673440</v>
      </c>
      <c r="P50" s="28"/>
      <c r="Q50" s="108">
        <v>95677249783</v>
      </c>
      <c r="R50" s="108"/>
    </row>
    <row r="51" spans="1:18" ht="21.75" customHeight="1" x14ac:dyDescent="0.2">
      <c r="A51" s="9" t="s">
        <v>63</v>
      </c>
      <c r="C51" s="60">
        <v>800000</v>
      </c>
      <c r="D51" s="28"/>
      <c r="E51" s="60">
        <v>88486669520</v>
      </c>
      <c r="F51" s="28"/>
      <c r="G51" s="60">
        <v>56837066836</v>
      </c>
      <c r="H51" s="28"/>
      <c r="I51" s="60">
        <v>31649602684</v>
      </c>
      <c r="J51" s="28"/>
      <c r="K51" s="60">
        <v>800000</v>
      </c>
      <c r="L51" s="28"/>
      <c r="M51" s="60">
        <v>88486669520</v>
      </c>
      <c r="N51" s="28"/>
      <c r="O51" s="60">
        <v>54823845600</v>
      </c>
      <c r="P51" s="28"/>
      <c r="Q51" s="108">
        <v>33662823920</v>
      </c>
      <c r="R51" s="108"/>
    </row>
    <row r="52" spans="1:18" ht="21.75" customHeight="1" x14ac:dyDescent="0.2">
      <c r="A52" s="9" t="s">
        <v>39</v>
      </c>
      <c r="C52" s="60">
        <v>3759387</v>
      </c>
      <c r="D52" s="28"/>
      <c r="E52" s="60">
        <v>92568062978</v>
      </c>
      <c r="F52" s="28"/>
      <c r="G52" s="60">
        <v>79250795808</v>
      </c>
      <c r="H52" s="28"/>
      <c r="I52" s="60">
        <v>13317267170</v>
      </c>
      <c r="J52" s="28"/>
      <c r="K52" s="60">
        <v>3759387</v>
      </c>
      <c r="L52" s="28"/>
      <c r="M52" s="60">
        <v>92568062978</v>
      </c>
      <c r="N52" s="28"/>
      <c r="O52" s="60">
        <v>136360152645</v>
      </c>
      <c r="P52" s="28"/>
      <c r="Q52" s="108">
        <v>-43792089666</v>
      </c>
      <c r="R52" s="108"/>
    </row>
    <row r="53" spans="1:18" ht="21.75" customHeight="1" x14ac:dyDescent="0.2">
      <c r="A53" s="9" t="s">
        <v>33</v>
      </c>
      <c r="C53" s="60">
        <v>61684505</v>
      </c>
      <c r="D53" s="28"/>
      <c r="E53" s="60">
        <v>117096419832</v>
      </c>
      <c r="F53" s="28"/>
      <c r="G53" s="60">
        <v>102496289398</v>
      </c>
      <c r="H53" s="28"/>
      <c r="I53" s="60">
        <v>14600130434</v>
      </c>
      <c r="J53" s="28"/>
      <c r="K53" s="60">
        <v>61684505</v>
      </c>
      <c r="L53" s="28"/>
      <c r="M53" s="60">
        <v>117096419832</v>
      </c>
      <c r="N53" s="28"/>
      <c r="O53" s="60">
        <v>141309359185</v>
      </c>
      <c r="P53" s="28"/>
      <c r="Q53" s="108">
        <v>-24212939352</v>
      </c>
      <c r="R53" s="108"/>
    </row>
    <row r="54" spans="1:18" ht="21.75" customHeight="1" x14ac:dyDescent="0.2">
      <c r="A54" s="9" t="s">
        <v>28</v>
      </c>
      <c r="C54" s="60">
        <v>32391172</v>
      </c>
      <c r="D54" s="28"/>
      <c r="E54" s="60">
        <v>293123988752</v>
      </c>
      <c r="F54" s="28"/>
      <c r="G54" s="60">
        <v>167281851444</v>
      </c>
      <c r="H54" s="28"/>
      <c r="I54" s="60">
        <v>125842137308</v>
      </c>
      <c r="J54" s="28"/>
      <c r="K54" s="60">
        <v>32391172</v>
      </c>
      <c r="L54" s="28"/>
      <c r="M54" s="60">
        <v>293123988752</v>
      </c>
      <c r="N54" s="28"/>
      <c r="O54" s="60">
        <v>93301043583</v>
      </c>
      <c r="P54" s="28"/>
      <c r="Q54" s="108">
        <v>199822945169</v>
      </c>
      <c r="R54" s="108"/>
    </row>
    <row r="55" spans="1:18" ht="21.75" customHeight="1" x14ac:dyDescent="0.2">
      <c r="A55" s="9" t="s">
        <v>43</v>
      </c>
      <c r="C55" s="60">
        <v>32098861</v>
      </c>
      <c r="D55" s="28"/>
      <c r="E55" s="60">
        <v>162438757702</v>
      </c>
      <c r="F55" s="28"/>
      <c r="G55" s="60">
        <v>127004175993</v>
      </c>
      <c r="H55" s="28"/>
      <c r="I55" s="60">
        <v>35434581709</v>
      </c>
      <c r="J55" s="28"/>
      <c r="K55" s="60">
        <v>32098861</v>
      </c>
      <c r="L55" s="28"/>
      <c r="M55" s="60">
        <v>162438757702</v>
      </c>
      <c r="N55" s="28"/>
      <c r="O55" s="60">
        <v>133087737353</v>
      </c>
      <c r="P55" s="28"/>
      <c r="Q55" s="108">
        <v>29351020349</v>
      </c>
      <c r="R55" s="108"/>
    </row>
    <row r="56" spans="1:18" ht="21.75" customHeight="1" x14ac:dyDescent="0.2">
      <c r="A56" s="9" t="s">
        <v>26</v>
      </c>
      <c r="C56" s="60">
        <v>5724498</v>
      </c>
      <c r="D56" s="28"/>
      <c r="E56" s="60">
        <v>17205470072</v>
      </c>
      <c r="F56" s="28"/>
      <c r="G56" s="60">
        <v>10278408087</v>
      </c>
      <c r="H56" s="28"/>
      <c r="I56" s="60">
        <v>6927061985</v>
      </c>
      <c r="J56" s="28"/>
      <c r="K56" s="60">
        <v>5724498</v>
      </c>
      <c r="L56" s="28"/>
      <c r="M56" s="60">
        <v>17205470072</v>
      </c>
      <c r="N56" s="28"/>
      <c r="O56" s="60">
        <v>8490132118</v>
      </c>
      <c r="P56" s="28"/>
      <c r="Q56" s="108">
        <v>8715337954</v>
      </c>
      <c r="R56" s="108"/>
    </row>
    <row r="57" spans="1:18" ht="21.75" customHeight="1" x14ac:dyDescent="0.2">
      <c r="A57" s="9" t="s">
        <v>68</v>
      </c>
      <c r="C57" s="60">
        <v>25789473</v>
      </c>
      <c r="D57" s="28"/>
      <c r="E57" s="60">
        <v>25743661095</v>
      </c>
      <c r="F57" s="28"/>
      <c r="G57" s="60">
        <v>25743661095</v>
      </c>
      <c r="H57" s="28"/>
      <c r="I57" s="60">
        <v>0</v>
      </c>
      <c r="J57" s="28"/>
      <c r="K57" s="60">
        <v>25789473</v>
      </c>
      <c r="L57" s="28"/>
      <c r="M57" s="60">
        <v>25743661095</v>
      </c>
      <c r="N57" s="28"/>
      <c r="O57" s="60">
        <v>39300027299</v>
      </c>
      <c r="P57" s="28"/>
      <c r="Q57" s="108">
        <v>-13556366203</v>
      </c>
      <c r="R57" s="108"/>
    </row>
    <row r="58" spans="1:18" ht="21.75" customHeight="1" x14ac:dyDescent="0.2">
      <c r="A58" s="9" t="s">
        <v>58</v>
      </c>
      <c r="C58" s="60">
        <v>1500000</v>
      </c>
      <c r="D58" s="28"/>
      <c r="E58" s="60">
        <v>3338492415</v>
      </c>
      <c r="F58" s="28"/>
      <c r="G58" s="60">
        <v>2791652418</v>
      </c>
      <c r="H58" s="28"/>
      <c r="I58" s="60">
        <v>546839997</v>
      </c>
      <c r="J58" s="28"/>
      <c r="K58" s="60">
        <v>1500000</v>
      </c>
      <c r="L58" s="28"/>
      <c r="M58" s="60">
        <v>3338492415</v>
      </c>
      <c r="N58" s="28"/>
      <c r="O58" s="60">
        <v>2730903863</v>
      </c>
      <c r="P58" s="28"/>
      <c r="Q58" s="108">
        <v>607588552</v>
      </c>
      <c r="R58" s="108"/>
    </row>
    <row r="59" spans="1:18" ht="21.75" customHeight="1" x14ac:dyDescent="0.2">
      <c r="A59" s="9" t="s">
        <v>27</v>
      </c>
      <c r="C59" s="60">
        <v>35949349</v>
      </c>
      <c r="D59" s="28"/>
      <c r="E59" s="60">
        <v>77478412276</v>
      </c>
      <c r="F59" s="28"/>
      <c r="G59" s="60">
        <v>72829707539</v>
      </c>
      <c r="H59" s="28"/>
      <c r="I59" s="60">
        <v>4648704737</v>
      </c>
      <c r="J59" s="28"/>
      <c r="K59" s="60">
        <v>35949349</v>
      </c>
      <c r="L59" s="28"/>
      <c r="M59" s="60">
        <v>77478412276</v>
      </c>
      <c r="N59" s="28"/>
      <c r="O59" s="60">
        <v>52631170944</v>
      </c>
      <c r="P59" s="28"/>
      <c r="Q59" s="108">
        <v>24847241332</v>
      </c>
      <c r="R59" s="108"/>
    </row>
    <row r="60" spans="1:18" ht="21.75" customHeight="1" x14ac:dyDescent="0.2">
      <c r="A60" s="9" t="s">
        <v>84</v>
      </c>
      <c r="C60" s="60">
        <v>33136521</v>
      </c>
      <c r="D60" s="28"/>
      <c r="E60" s="60">
        <v>98509605575</v>
      </c>
      <c r="F60" s="28"/>
      <c r="G60" s="60">
        <v>100013566261</v>
      </c>
      <c r="H60" s="28"/>
      <c r="I60" s="60">
        <v>-1503960685</v>
      </c>
      <c r="J60" s="28"/>
      <c r="K60" s="60">
        <v>33136521</v>
      </c>
      <c r="L60" s="28"/>
      <c r="M60" s="60">
        <v>98509605575</v>
      </c>
      <c r="N60" s="28"/>
      <c r="O60" s="60">
        <v>100013566261</v>
      </c>
      <c r="P60" s="28"/>
      <c r="Q60" s="108">
        <v>-1503960685</v>
      </c>
      <c r="R60" s="108"/>
    </row>
    <row r="61" spans="1:18" ht="21.75" customHeight="1" x14ac:dyDescent="0.2">
      <c r="A61" s="9" t="s">
        <v>24</v>
      </c>
      <c r="C61" s="60">
        <v>1</v>
      </c>
      <c r="D61" s="28"/>
      <c r="E61" s="60">
        <v>3387</v>
      </c>
      <c r="F61" s="28"/>
      <c r="G61" s="60">
        <v>-31315982803</v>
      </c>
      <c r="H61" s="28"/>
      <c r="I61" s="60">
        <v>31315986190</v>
      </c>
      <c r="J61" s="28"/>
      <c r="K61" s="60">
        <v>1</v>
      </c>
      <c r="L61" s="28"/>
      <c r="M61" s="60">
        <v>3387</v>
      </c>
      <c r="N61" s="28"/>
      <c r="O61" s="60">
        <v>2305</v>
      </c>
      <c r="P61" s="28"/>
      <c r="Q61" s="108">
        <v>1082</v>
      </c>
      <c r="R61" s="108"/>
    </row>
    <row r="62" spans="1:18" ht="21.75" customHeight="1" x14ac:dyDescent="0.2">
      <c r="A62" s="9" t="s">
        <v>77</v>
      </c>
      <c r="C62" s="60">
        <v>1500000</v>
      </c>
      <c r="D62" s="28"/>
      <c r="E62" s="60">
        <v>22653524100</v>
      </c>
      <c r="F62" s="28"/>
      <c r="G62" s="60">
        <v>12703834356</v>
      </c>
      <c r="H62" s="28"/>
      <c r="I62" s="60">
        <v>9949689744</v>
      </c>
      <c r="J62" s="28"/>
      <c r="K62" s="60">
        <v>1500000</v>
      </c>
      <c r="L62" s="28"/>
      <c r="M62" s="60">
        <v>22653524100</v>
      </c>
      <c r="N62" s="28"/>
      <c r="O62" s="60">
        <v>12347560860</v>
      </c>
      <c r="P62" s="28"/>
      <c r="Q62" s="108">
        <v>10305963240</v>
      </c>
      <c r="R62" s="108"/>
    </row>
    <row r="63" spans="1:18" ht="21.75" customHeight="1" x14ac:dyDescent="0.2">
      <c r="A63" s="9" t="s">
        <v>65</v>
      </c>
      <c r="C63" s="60">
        <v>8265305</v>
      </c>
      <c r="D63" s="28"/>
      <c r="E63" s="60">
        <v>131960754354</v>
      </c>
      <c r="F63" s="28"/>
      <c r="G63" s="60">
        <v>78635159276</v>
      </c>
      <c r="H63" s="28"/>
      <c r="I63" s="60">
        <v>53325595078</v>
      </c>
      <c r="J63" s="28"/>
      <c r="K63" s="60">
        <v>8265305</v>
      </c>
      <c r="L63" s="28"/>
      <c r="M63" s="60">
        <v>131960754354</v>
      </c>
      <c r="N63" s="28"/>
      <c r="O63" s="60">
        <v>118920819748</v>
      </c>
      <c r="P63" s="28"/>
      <c r="Q63" s="108">
        <v>13039934606</v>
      </c>
      <c r="R63" s="108"/>
    </row>
    <row r="64" spans="1:18" ht="21.75" customHeight="1" x14ac:dyDescent="0.2">
      <c r="A64" s="9" t="s">
        <v>85</v>
      </c>
      <c r="C64" s="60">
        <v>585000</v>
      </c>
      <c r="D64" s="28"/>
      <c r="E64" s="60">
        <v>4290893006</v>
      </c>
      <c r="F64" s="28"/>
      <c r="G64" s="60">
        <v>4627853777</v>
      </c>
      <c r="H64" s="28"/>
      <c r="I64" s="60">
        <v>-336960770</v>
      </c>
      <c r="J64" s="28"/>
      <c r="K64" s="60">
        <v>585000</v>
      </c>
      <c r="L64" s="28"/>
      <c r="M64" s="60">
        <v>4290893006</v>
      </c>
      <c r="N64" s="28"/>
      <c r="O64" s="60">
        <v>4627853777</v>
      </c>
      <c r="P64" s="28"/>
      <c r="Q64" s="108">
        <v>-336960770</v>
      </c>
      <c r="R64" s="108"/>
    </row>
    <row r="65" spans="1:18" ht="21.75" customHeight="1" x14ac:dyDescent="0.2">
      <c r="A65" s="9" t="s">
        <v>66</v>
      </c>
      <c r="C65" s="60">
        <v>44914909</v>
      </c>
      <c r="D65" s="28"/>
      <c r="E65" s="60">
        <v>146404949535</v>
      </c>
      <c r="F65" s="28"/>
      <c r="G65" s="60">
        <v>89819993636</v>
      </c>
      <c r="H65" s="28"/>
      <c r="I65" s="60">
        <v>56584955899</v>
      </c>
      <c r="J65" s="28"/>
      <c r="K65" s="60">
        <v>44914909</v>
      </c>
      <c r="L65" s="28"/>
      <c r="M65" s="60">
        <v>146404949535</v>
      </c>
      <c r="N65" s="28"/>
      <c r="O65" s="60">
        <v>69382471862</v>
      </c>
      <c r="P65" s="28"/>
      <c r="Q65" s="108">
        <v>77022477673</v>
      </c>
      <c r="R65" s="108"/>
    </row>
    <row r="66" spans="1:18" ht="21.75" customHeight="1" x14ac:dyDescent="0.2">
      <c r="A66" s="9" t="s">
        <v>67</v>
      </c>
      <c r="C66" s="60">
        <v>17751658</v>
      </c>
      <c r="D66" s="28"/>
      <c r="E66" s="60">
        <v>254352480152</v>
      </c>
      <c r="F66" s="28"/>
      <c r="G66" s="60">
        <v>118221059957</v>
      </c>
      <c r="H66" s="28"/>
      <c r="I66" s="60">
        <v>136131420195</v>
      </c>
      <c r="J66" s="28"/>
      <c r="K66" s="60">
        <v>17751658</v>
      </c>
      <c r="L66" s="28"/>
      <c r="M66" s="60">
        <v>254352480152</v>
      </c>
      <c r="N66" s="28"/>
      <c r="O66" s="60">
        <v>81683498953</v>
      </c>
      <c r="P66" s="28"/>
      <c r="Q66" s="108">
        <v>172668981199</v>
      </c>
      <c r="R66" s="108"/>
    </row>
    <row r="67" spans="1:18" ht="21.75" customHeight="1" x14ac:dyDescent="0.2">
      <c r="A67" s="9" t="s">
        <v>32</v>
      </c>
      <c r="C67" s="60">
        <v>4389997</v>
      </c>
      <c r="D67" s="28"/>
      <c r="E67" s="60">
        <v>134776568279</v>
      </c>
      <c r="F67" s="28"/>
      <c r="G67" s="60">
        <v>74901620434</v>
      </c>
      <c r="H67" s="28"/>
      <c r="I67" s="60">
        <v>59874947845</v>
      </c>
      <c r="J67" s="28"/>
      <c r="K67" s="60">
        <v>4389997</v>
      </c>
      <c r="L67" s="28"/>
      <c r="M67" s="60">
        <v>134776568279</v>
      </c>
      <c r="N67" s="28"/>
      <c r="O67" s="60">
        <v>164058669556</v>
      </c>
      <c r="P67" s="28"/>
      <c r="Q67" s="108">
        <v>-29282101276</v>
      </c>
      <c r="R67" s="108"/>
    </row>
    <row r="68" spans="1:18" ht="21.75" customHeight="1" x14ac:dyDescent="0.2">
      <c r="A68" s="9" t="s">
        <v>40</v>
      </c>
      <c r="C68" s="60">
        <v>100000</v>
      </c>
      <c r="D68" s="28"/>
      <c r="E68" s="60">
        <v>4361026650</v>
      </c>
      <c r="F68" s="28"/>
      <c r="G68" s="60">
        <v>3763580883</v>
      </c>
      <c r="H68" s="28"/>
      <c r="I68" s="60">
        <v>597445766</v>
      </c>
      <c r="J68" s="28"/>
      <c r="K68" s="60">
        <v>100000</v>
      </c>
      <c r="L68" s="28"/>
      <c r="M68" s="60">
        <v>4361026650</v>
      </c>
      <c r="N68" s="28"/>
      <c r="O68" s="60">
        <v>3504026274</v>
      </c>
      <c r="P68" s="28"/>
      <c r="Q68" s="108">
        <v>857000375</v>
      </c>
      <c r="R68" s="108"/>
    </row>
    <row r="69" spans="1:18" ht="21.75" customHeight="1" x14ac:dyDescent="0.2">
      <c r="A69" s="9" t="s">
        <v>82</v>
      </c>
      <c r="C69" s="60">
        <v>8000000</v>
      </c>
      <c r="D69" s="28"/>
      <c r="E69" s="60">
        <v>42786682400</v>
      </c>
      <c r="F69" s="28"/>
      <c r="G69" s="60">
        <v>43154658256</v>
      </c>
      <c r="H69" s="28"/>
      <c r="I69" s="60">
        <v>-367975856</v>
      </c>
      <c r="J69" s="28"/>
      <c r="K69" s="60">
        <v>8000000</v>
      </c>
      <c r="L69" s="28"/>
      <c r="M69" s="60">
        <v>42786682400</v>
      </c>
      <c r="N69" s="28"/>
      <c r="O69" s="60">
        <v>43154658256</v>
      </c>
      <c r="P69" s="28"/>
      <c r="Q69" s="108">
        <v>-367975856</v>
      </c>
      <c r="R69" s="108"/>
    </row>
    <row r="70" spans="1:18" ht="21.75" customHeight="1" x14ac:dyDescent="0.2">
      <c r="A70" s="9" t="s">
        <v>37</v>
      </c>
      <c r="C70" s="60">
        <v>1965000</v>
      </c>
      <c r="D70" s="28"/>
      <c r="E70" s="60">
        <v>137286160825</v>
      </c>
      <c r="F70" s="28"/>
      <c r="G70" s="60">
        <v>94698398792</v>
      </c>
      <c r="H70" s="28"/>
      <c r="I70" s="60">
        <v>42587762033</v>
      </c>
      <c r="J70" s="28"/>
      <c r="K70" s="60">
        <v>1965000</v>
      </c>
      <c r="L70" s="28"/>
      <c r="M70" s="60">
        <v>137286160825</v>
      </c>
      <c r="N70" s="28"/>
      <c r="O70" s="60">
        <v>67584465454</v>
      </c>
      <c r="P70" s="28"/>
      <c r="Q70" s="108">
        <v>69701695371</v>
      </c>
      <c r="R70" s="108"/>
    </row>
    <row r="71" spans="1:18" ht="21.75" customHeight="1" x14ac:dyDescent="0.2">
      <c r="A71" s="9" t="s">
        <v>30</v>
      </c>
      <c r="C71" s="60">
        <v>2700000</v>
      </c>
      <c r="D71" s="28"/>
      <c r="E71" s="60">
        <v>118578249540</v>
      </c>
      <c r="F71" s="28"/>
      <c r="G71" s="60">
        <v>65200890821</v>
      </c>
      <c r="H71" s="28"/>
      <c r="I71" s="60">
        <v>53377358719</v>
      </c>
      <c r="J71" s="28"/>
      <c r="K71" s="60">
        <v>2700000</v>
      </c>
      <c r="L71" s="28"/>
      <c r="M71" s="60">
        <v>118578249540</v>
      </c>
      <c r="N71" s="28"/>
      <c r="O71" s="60">
        <v>48713420250</v>
      </c>
      <c r="P71" s="28"/>
      <c r="Q71" s="108">
        <v>69864829290</v>
      </c>
      <c r="R71" s="108"/>
    </row>
    <row r="72" spans="1:18" ht="21.75" customHeight="1" x14ac:dyDescent="0.2">
      <c r="A72" s="9" t="s">
        <v>78</v>
      </c>
      <c r="C72" s="60">
        <v>38068366</v>
      </c>
      <c r="D72" s="28"/>
      <c r="E72" s="60">
        <v>98892587335</v>
      </c>
      <c r="F72" s="28"/>
      <c r="G72" s="60">
        <v>89003328602</v>
      </c>
      <c r="H72" s="28"/>
      <c r="I72" s="60">
        <v>9889258733</v>
      </c>
      <c r="J72" s="28"/>
      <c r="K72" s="60">
        <v>38068366</v>
      </c>
      <c r="L72" s="28"/>
      <c r="M72" s="60">
        <v>98892587335</v>
      </c>
      <c r="N72" s="28"/>
      <c r="O72" s="60">
        <v>124688452034</v>
      </c>
      <c r="P72" s="28"/>
      <c r="Q72" s="108">
        <v>-25795864698</v>
      </c>
      <c r="R72" s="108"/>
    </row>
    <row r="73" spans="1:18" ht="21.75" customHeight="1" x14ac:dyDescent="0.2">
      <c r="A73" s="9" t="s">
        <v>64</v>
      </c>
      <c r="C73" s="60">
        <v>1000000</v>
      </c>
      <c r="D73" s="28"/>
      <c r="E73" s="60">
        <v>184611833500</v>
      </c>
      <c r="F73" s="28"/>
      <c r="G73" s="60">
        <v>124930365172</v>
      </c>
      <c r="H73" s="28"/>
      <c r="I73" s="60">
        <v>59681468328</v>
      </c>
      <c r="J73" s="28"/>
      <c r="K73" s="60">
        <v>1000000</v>
      </c>
      <c r="L73" s="28"/>
      <c r="M73" s="60">
        <v>184611833500</v>
      </c>
      <c r="N73" s="28"/>
      <c r="O73" s="60">
        <v>127725484500</v>
      </c>
      <c r="P73" s="28"/>
      <c r="Q73" s="108">
        <v>56886349000</v>
      </c>
      <c r="R73" s="108"/>
    </row>
    <row r="74" spans="1:18" ht="21.75" customHeight="1" x14ac:dyDescent="0.2">
      <c r="A74" s="12" t="s">
        <v>104</v>
      </c>
      <c r="C74" s="61">
        <v>142688</v>
      </c>
      <c r="D74" s="28"/>
      <c r="E74" s="61">
        <v>119111069479</v>
      </c>
      <c r="F74" s="28"/>
      <c r="G74" s="61">
        <v>114966810866</v>
      </c>
      <c r="H74" s="28"/>
      <c r="I74" s="61">
        <v>4144258613</v>
      </c>
      <c r="J74" s="28"/>
      <c r="K74" s="61">
        <v>142688</v>
      </c>
      <c r="L74" s="28"/>
      <c r="M74" s="61">
        <v>119111069479</v>
      </c>
      <c r="N74" s="28"/>
      <c r="O74" s="61">
        <v>91817351888</v>
      </c>
      <c r="P74" s="28"/>
      <c r="Q74" s="109">
        <v>27293717591</v>
      </c>
      <c r="R74" s="109"/>
    </row>
    <row r="75" spans="1:18" ht="21.75" customHeight="1" x14ac:dyDescent="0.2">
      <c r="A75" s="15" t="s">
        <v>86</v>
      </c>
      <c r="C75" s="62">
        <v>2055511415</v>
      </c>
      <c r="D75" s="28"/>
      <c r="E75" s="62">
        <v>8366390057313</v>
      </c>
      <c r="F75" s="28"/>
      <c r="G75" s="62">
        <v>5430693163120</v>
      </c>
      <c r="H75" s="28"/>
      <c r="I75" s="62">
        <v>2935696894194</v>
      </c>
      <c r="J75" s="28"/>
      <c r="K75" s="62">
        <v>2055511415</v>
      </c>
      <c r="L75" s="28"/>
      <c r="M75" s="62">
        <v>8366390057313</v>
      </c>
      <c r="N75" s="28"/>
      <c r="O75" s="62">
        <v>5407215058272</v>
      </c>
      <c r="P75" s="28"/>
      <c r="Q75" s="110">
        <v>2959174999051</v>
      </c>
      <c r="R75" s="110"/>
    </row>
  </sheetData>
  <mergeCells count="77">
    <mergeCell ref="A1:Q1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72:R72"/>
    <mergeCell ref="Q73:R73"/>
    <mergeCell ref="Q74:R74"/>
    <mergeCell ref="Q75:R75"/>
    <mergeCell ref="Q67:R67"/>
    <mergeCell ref="Q68:R68"/>
    <mergeCell ref="Q69:R69"/>
    <mergeCell ref="Q70:R70"/>
    <mergeCell ref="Q71:R71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6"/>
  <sheetViews>
    <sheetView rightToLeft="1" tabSelected="1" workbookViewId="0">
      <selection activeCell="B25" sqref="B25"/>
    </sheetView>
  </sheetViews>
  <sheetFormatPr defaultRowHeight="12.75" x14ac:dyDescent="0.2"/>
  <cols>
    <col min="1" max="1" width="6.7109375" customWidth="1"/>
    <col min="2" max="2" width="2.5703125" customWidth="1"/>
    <col min="3" max="3" width="28" customWidth="1"/>
    <col min="4" max="5" width="1.28515625" customWidth="1"/>
    <col min="6" max="6" width="17.85546875" customWidth="1"/>
    <col min="7" max="7" width="1.28515625" customWidth="1"/>
    <col min="8" max="8" width="22.42578125" customWidth="1"/>
    <col min="9" max="9" width="1.28515625" customWidth="1"/>
    <col min="10" max="10" width="25.28515625" customWidth="1"/>
    <col min="11" max="11" width="1.28515625" customWidth="1"/>
    <col min="12" max="12" width="14.28515625" customWidth="1"/>
    <col min="13" max="13" width="1.28515625" customWidth="1"/>
    <col min="14" max="14" width="19.5703125" customWidth="1"/>
    <col min="15" max="15" width="1.28515625" customWidth="1"/>
    <col min="16" max="16" width="14.28515625" customWidth="1"/>
    <col min="17" max="17" width="1.28515625" customWidth="1"/>
    <col min="18" max="18" width="20" customWidth="1"/>
    <col min="19" max="19" width="1.28515625" customWidth="1"/>
    <col min="20" max="20" width="18.28515625" customWidth="1"/>
    <col min="21" max="21" width="1.28515625" customWidth="1"/>
    <col min="22" max="22" width="15.5703125" customWidth="1"/>
    <col min="23" max="23" width="1.28515625" customWidth="1"/>
    <col min="24" max="24" width="22.28515625" customWidth="1"/>
    <col min="25" max="25" width="1.28515625" customWidth="1"/>
    <col min="26" max="26" width="21.140625" customWidth="1"/>
    <col min="27" max="27" width="1.28515625" customWidth="1"/>
    <col min="28" max="28" width="18.7109375" style="41" customWidth="1"/>
    <col min="29" max="29" width="0.28515625" customWidth="1"/>
  </cols>
  <sheetData>
    <row r="1" spans="1:30" s="26" customFormat="1" ht="36" customHeight="1" x14ac:dyDescent="0.3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30" s="26" customFormat="1" ht="36" customHeight="1" x14ac:dyDescent="0.3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1:30" s="26" customFormat="1" ht="36" customHeight="1" x14ac:dyDescent="0.3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1:30" s="25" customFormat="1" ht="32.25" customHeight="1" x14ac:dyDescent="0.35">
      <c r="A4" s="24" t="s">
        <v>3</v>
      </c>
      <c r="B4" s="89" t="s">
        <v>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30" s="25" customFormat="1" ht="32.25" customHeight="1" x14ac:dyDescent="0.35">
      <c r="A5" s="89" t="s">
        <v>5</v>
      </c>
      <c r="B5" s="89"/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30" ht="20.25" customHeight="1" x14ac:dyDescent="0.2">
      <c r="F6" s="85" t="s">
        <v>7</v>
      </c>
      <c r="G6" s="85"/>
      <c r="H6" s="85"/>
      <c r="I6" s="85"/>
      <c r="J6" s="85"/>
      <c r="L6" s="85" t="s">
        <v>8</v>
      </c>
      <c r="M6" s="85"/>
      <c r="N6" s="85"/>
      <c r="O6" s="85"/>
      <c r="P6" s="85"/>
      <c r="Q6" s="85"/>
      <c r="R6" s="85"/>
      <c r="T6" s="85" t="s">
        <v>9</v>
      </c>
      <c r="U6" s="85"/>
      <c r="V6" s="85"/>
      <c r="W6" s="85"/>
      <c r="X6" s="85"/>
      <c r="Y6" s="85"/>
      <c r="Z6" s="85"/>
      <c r="AA6" s="85"/>
      <c r="AB6" s="85"/>
    </row>
    <row r="7" spans="1:30" ht="20.25" customHeight="1" x14ac:dyDescent="0.2">
      <c r="F7" s="4"/>
      <c r="G7" s="4"/>
      <c r="H7" s="4"/>
      <c r="I7" s="4"/>
      <c r="J7" s="4"/>
      <c r="L7" s="84" t="s">
        <v>10</v>
      </c>
      <c r="M7" s="84"/>
      <c r="N7" s="84"/>
      <c r="O7" s="4"/>
      <c r="P7" s="84" t="s">
        <v>11</v>
      </c>
      <c r="Q7" s="84"/>
      <c r="R7" s="84"/>
      <c r="T7" s="4"/>
      <c r="U7" s="4"/>
      <c r="V7" s="4"/>
      <c r="W7" s="4"/>
      <c r="X7" s="4"/>
      <c r="Y7" s="4"/>
      <c r="Z7" s="4"/>
      <c r="AA7" s="4"/>
      <c r="AB7" s="35"/>
    </row>
    <row r="8" spans="1:30" ht="20.25" customHeight="1" x14ac:dyDescent="0.2">
      <c r="A8" s="85" t="s">
        <v>12</v>
      </c>
      <c r="B8" s="85"/>
      <c r="C8" s="85"/>
      <c r="E8" s="85" t="s">
        <v>13</v>
      </c>
      <c r="F8" s="85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6" t="s">
        <v>18</v>
      </c>
    </row>
    <row r="9" spans="1:30" ht="26.25" customHeight="1" x14ac:dyDescent="0.6">
      <c r="A9" s="86" t="s">
        <v>19</v>
      </c>
      <c r="B9" s="86"/>
      <c r="C9" s="86"/>
      <c r="E9" s="87">
        <v>285608</v>
      </c>
      <c r="F9" s="87"/>
      <c r="G9" s="29"/>
      <c r="H9" s="30">
        <v>2608292758</v>
      </c>
      <c r="I9" s="29"/>
      <c r="J9" s="30">
        <v>3577701438.06987</v>
      </c>
      <c r="K9" s="29"/>
      <c r="L9" s="30">
        <v>0</v>
      </c>
      <c r="M9" s="29"/>
      <c r="N9" s="30">
        <v>0</v>
      </c>
      <c r="O9" s="29"/>
      <c r="P9" s="30">
        <v>0</v>
      </c>
      <c r="Q9" s="29"/>
      <c r="R9" s="30">
        <v>0</v>
      </c>
      <c r="S9" s="29"/>
      <c r="T9" s="30">
        <v>285608</v>
      </c>
      <c r="U9" s="29"/>
      <c r="V9" s="30">
        <v>14960</v>
      </c>
      <c r="W9" s="29"/>
      <c r="X9" s="30">
        <v>2608292758</v>
      </c>
      <c r="Y9" s="29"/>
      <c r="Z9" s="30">
        <v>4239667742.3936</v>
      </c>
      <c r="AA9" s="27"/>
      <c r="AB9" s="37">
        <v>0.05</v>
      </c>
      <c r="AC9" s="28"/>
      <c r="AD9" s="28"/>
    </row>
    <row r="10" spans="1:30" ht="26.25" customHeight="1" x14ac:dyDescent="0.6">
      <c r="A10" s="79" t="s">
        <v>20</v>
      </c>
      <c r="B10" s="79"/>
      <c r="C10" s="79"/>
      <c r="E10" s="80">
        <v>6490582</v>
      </c>
      <c r="F10" s="80"/>
      <c r="G10" s="29"/>
      <c r="H10" s="31">
        <v>12555252296</v>
      </c>
      <c r="I10" s="29"/>
      <c r="J10" s="31">
        <v>12628613154.4674</v>
      </c>
      <c r="K10" s="29"/>
      <c r="L10" s="31">
        <v>0</v>
      </c>
      <c r="M10" s="29"/>
      <c r="N10" s="31">
        <v>0</v>
      </c>
      <c r="O10" s="29"/>
      <c r="P10" s="31">
        <v>0</v>
      </c>
      <c r="Q10" s="29"/>
      <c r="R10" s="31">
        <v>0</v>
      </c>
      <c r="S10" s="29"/>
      <c r="T10" s="31">
        <v>6490582</v>
      </c>
      <c r="U10" s="29"/>
      <c r="V10" s="31">
        <v>2429</v>
      </c>
      <c r="W10" s="29"/>
      <c r="X10" s="31">
        <v>12555252296</v>
      </c>
      <c r="Y10" s="29"/>
      <c r="Z10" s="31">
        <v>15643755406.969101</v>
      </c>
      <c r="AA10" s="27"/>
      <c r="AB10" s="38">
        <v>0.17</v>
      </c>
      <c r="AC10" s="28"/>
      <c r="AD10" s="28"/>
    </row>
    <row r="11" spans="1:30" ht="26.25" customHeight="1" x14ac:dyDescent="0.6">
      <c r="A11" s="79" t="s">
        <v>21</v>
      </c>
      <c r="B11" s="79"/>
      <c r="C11" s="79"/>
      <c r="E11" s="80">
        <v>280450695</v>
      </c>
      <c r="F11" s="80"/>
      <c r="G11" s="29"/>
      <c r="H11" s="31">
        <v>94526123983</v>
      </c>
      <c r="I11" s="29"/>
      <c r="J11" s="31">
        <v>106679715645.785</v>
      </c>
      <c r="K11" s="29"/>
      <c r="L11" s="31">
        <v>0</v>
      </c>
      <c r="M11" s="29"/>
      <c r="N11" s="31">
        <v>0</v>
      </c>
      <c r="O11" s="29"/>
      <c r="P11" s="31">
        <v>0</v>
      </c>
      <c r="Q11" s="29"/>
      <c r="R11" s="31">
        <v>0</v>
      </c>
      <c r="S11" s="29"/>
      <c r="T11" s="31">
        <v>280450695</v>
      </c>
      <c r="U11" s="29"/>
      <c r="V11" s="31">
        <v>582</v>
      </c>
      <c r="W11" s="29"/>
      <c r="X11" s="31">
        <v>94526123983</v>
      </c>
      <c r="Y11" s="29"/>
      <c r="Z11" s="31">
        <v>161960596076.29199</v>
      </c>
      <c r="AA11" s="27"/>
      <c r="AB11" s="38">
        <v>1.8</v>
      </c>
      <c r="AC11" s="28"/>
      <c r="AD11" s="28"/>
    </row>
    <row r="12" spans="1:30" ht="26.25" customHeight="1" x14ac:dyDescent="0.6">
      <c r="A12" s="79" t="s">
        <v>22</v>
      </c>
      <c r="B12" s="79"/>
      <c r="C12" s="79"/>
      <c r="E12" s="80">
        <v>212132397</v>
      </c>
      <c r="F12" s="80"/>
      <c r="G12" s="29"/>
      <c r="H12" s="31">
        <v>100569070967</v>
      </c>
      <c r="I12" s="29"/>
      <c r="J12" s="31">
        <v>73314577306.845505</v>
      </c>
      <c r="K12" s="29"/>
      <c r="L12" s="31">
        <v>0</v>
      </c>
      <c r="M12" s="29"/>
      <c r="N12" s="31">
        <v>0</v>
      </c>
      <c r="O12" s="29"/>
      <c r="P12" s="31">
        <v>0</v>
      </c>
      <c r="Q12" s="29"/>
      <c r="R12" s="31">
        <v>0</v>
      </c>
      <c r="S12" s="29"/>
      <c r="T12" s="31">
        <v>212132397</v>
      </c>
      <c r="U12" s="29"/>
      <c r="V12" s="31">
        <v>648</v>
      </c>
      <c r="W12" s="29"/>
      <c r="X12" s="31">
        <v>100569070967</v>
      </c>
      <c r="Y12" s="29"/>
      <c r="Z12" s="31">
        <v>136399213594.131</v>
      </c>
      <c r="AA12" s="27"/>
      <c r="AB12" s="38">
        <v>1.51</v>
      </c>
      <c r="AC12" s="28"/>
      <c r="AD12" s="28"/>
    </row>
    <row r="13" spans="1:30" ht="26.25" customHeight="1" x14ac:dyDescent="0.6">
      <c r="A13" s="79" t="s">
        <v>23</v>
      </c>
      <c r="B13" s="79"/>
      <c r="C13" s="79"/>
      <c r="E13" s="80">
        <v>195652890</v>
      </c>
      <c r="F13" s="80"/>
      <c r="G13" s="29"/>
      <c r="H13" s="31">
        <v>46313300271</v>
      </c>
      <c r="I13" s="29"/>
      <c r="J13" s="31">
        <v>163369224994.392</v>
      </c>
      <c r="K13" s="29"/>
      <c r="L13" s="31">
        <v>85200000</v>
      </c>
      <c r="M13" s="29"/>
      <c r="N13" s="31">
        <v>111384337905</v>
      </c>
      <c r="O13" s="29"/>
      <c r="P13" s="31">
        <v>0</v>
      </c>
      <c r="Q13" s="29"/>
      <c r="R13" s="31">
        <v>0</v>
      </c>
      <c r="S13" s="29"/>
      <c r="T13" s="31">
        <v>280852890</v>
      </c>
      <c r="U13" s="29"/>
      <c r="V13" s="31">
        <v>1330</v>
      </c>
      <c r="W13" s="29"/>
      <c r="X13" s="31">
        <v>157697638176</v>
      </c>
      <c r="Y13" s="29"/>
      <c r="Z13" s="31">
        <v>370646923223.19897</v>
      </c>
      <c r="AA13" s="27"/>
      <c r="AB13" s="38">
        <v>4.12</v>
      </c>
      <c r="AC13" s="28"/>
      <c r="AD13" s="28"/>
    </row>
    <row r="14" spans="1:30" ht="26.25" customHeight="1" x14ac:dyDescent="0.6">
      <c r="A14" s="79" t="s">
        <v>24</v>
      </c>
      <c r="B14" s="79"/>
      <c r="C14" s="79"/>
      <c r="E14" s="80">
        <v>53634231</v>
      </c>
      <c r="F14" s="80"/>
      <c r="G14" s="29"/>
      <c r="H14" s="31">
        <v>124093780720</v>
      </c>
      <c r="I14" s="29"/>
      <c r="J14" s="31">
        <v>92777795612.905197</v>
      </c>
      <c r="K14" s="29"/>
      <c r="L14" s="31">
        <v>0</v>
      </c>
      <c r="M14" s="29"/>
      <c r="N14" s="31">
        <v>0</v>
      </c>
      <c r="O14" s="29"/>
      <c r="P14" s="31">
        <v>-53634230</v>
      </c>
      <c r="Q14" s="29"/>
      <c r="R14" s="31">
        <v>165182765025</v>
      </c>
      <c r="S14" s="29"/>
      <c r="T14" s="31">
        <v>1</v>
      </c>
      <c r="U14" s="29"/>
      <c r="V14" s="31">
        <v>3414</v>
      </c>
      <c r="W14" s="29"/>
      <c r="X14" s="31">
        <v>2305</v>
      </c>
      <c r="Y14" s="29"/>
      <c r="Z14" s="31">
        <v>3387.6097799999998</v>
      </c>
      <c r="AA14" s="27"/>
      <c r="AB14" s="38">
        <v>0</v>
      </c>
      <c r="AC14" s="28"/>
      <c r="AD14" s="28"/>
    </row>
    <row r="15" spans="1:30" ht="26.25" customHeight="1" x14ac:dyDescent="0.6">
      <c r="A15" s="79" t="s">
        <v>25</v>
      </c>
      <c r="B15" s="79"/>
      <c r="C15" s="79"/>
      <c r="E15" s="80">
        <v>108097289</v>
      </c>
      <c r="F15" s="80"/>
      <c r="G15" s="29"/>
      <c r="H15" s="31">
        <v>84741792777</v>
      </c>
      <c r="I15" s="29"/>
      <c r="J15" s="31">
        <v>207165241500.87601</v>
      </c>
      <c r="K15" s="29"/>
      <c r="L15" s="31">
        <v>0</v>
      </c>
      <c r="M15" s="29"/>
      <c r="N15" s="31">
        <v>0</v>
      </c>
      <c r="O15" s="29"/>
      <c r="P15" s="31">
        <v>0</v>
      </c>
      <c r="Q15" s="29"/>
      <c r="R15" s="31">
        <v>0</v>
      </c>
      <c r="S15" s="29"/>
      <c r="T15" s="31">
        <v>108097289</v>
      </c>
      <c r="U15" s="29"/>
      <c r="V15" s="31">
        <v>3639</v>
      </c>
      <c r="W15" s="29"/>
      <c r="X15" s="31">
        <v>84741792777</v>
      </c>
      <c r="Y15" s="29"/>
      <c r="Z15" s="31">
        <v>390325315222.99298</v>
      </c>
      <c r="AA15" s="27"/>
      <c r="AB15" s="38">
        <v>4.34</v>
      </c>
      <c r="AC15" s="28"/>
      <c r="AD15" s="28"/>
    </row>
    <row r="16" spans="1:30" ht="26.25" customHeight="1" x14ac:dyDescent="0.6">
      <c r="A16" s="79" t="s">
        <v>26</v>
      </c>
      <c r="B16" s="79"/>
      <c r="C16" s="79"/>
      <c r="E16" s="80">
        <v>5724498</v>
      </c>
      <c r="F16" s="80"/>
      <c r="G16" s="29"/>
      <c r="H16" s="31">
        <v>15905326541</v>
      </c>
      <c r="I16" s="29"/>
      <c r="J16" s="31">
        <v>10278408087.3174</v>
      </c>
      <c r="K16" s="29"/>
      <c r="L16" s="31">
        <v>0</v>
      </c>
      <c r="M16" s="29"/>
      <c r="N16" s="31">
        <v>0</v>
      </c>
      <c r="O16" s="29"/>
      <c r="P16" s="31">
        <v>0</v>
      </c>
      <c r="Q16" s="29"/>
      <c r="R16" s="31">
        <v>0</v>
      </c>
      <c r="S16" s="29"/>
      <c r="T16" s="31">
        <v>5724498</v>
      </c>
      <c r="U16" s="29"/>
      <c r="V16" s="31">
        <v>3029</v>
      </c>
      <c r="W16" s="29"/>
      <c r="X16" s="31">
        <v>15905326541</v>
      </c>
      <c r="Y16" s="29"/>
      <c r="Z16" s="31">
        <v>17205470072.6633</v>
      </c>
      <c r="AA16" s="27"/>
      <c r="AB16" s="38">
        <v>0.19</v>
      </c>
      <c r="AC16" s="28"/>
      <c r="AD16" s="28"/>
    </row>
    <row r="17" spans="1:30" ht="26.25" customHeight="1" x14ac:dyDescent="0.6">
      <c r="A17" s="79" t="s">
        <v>27</v>
      </c>
      <c r="B17" s="79"/>
      <c r="C17" s="79"/>
      <c r="E17" s="80">
        <v>35949349</v>
      </c>
      <c r="F17" s="80"/>
      <c r="G17" s="29"/>
      <c r="H17" s="31">
        <v>37879577132</v>
      </c>
      <c r="I17" s="29"/>
      <c r="J17" s="31">
        <v>72829707539.443405</v>
      </c>
      <c r="K17" s="29"/>
      <c r="L17" s="31">
        <v>0</v>
      </c>
      <c r="M17" s="29"/>
      <c r="N17" s="31">
        <v>0</v>
      </c>
      <c r="O17" s="29"/>
      <c r="P17" s="31">
        <v>0</v>
      </c>
      <c r="Q17" s="29"/>
      <c r="R17" s="31">
        <v>0</v>
      </c>
      <c r="S17" s="29"/>
      <c r="T17" s="31">
        <v>35949349</v>
      </c>
      <c r="U17" s="29"/>
      <c r="V17" s="31">
        <v>2172</v>
      </c>
      <c r="W17" s="29"/>
      <c r="X17" s="31">
        <v>37879577132</v>
      </c>
      <c r="Y17" s="29"/>
      <c r="Z17" s="31">
        <v>77478412276.003601</v>
      </c>
      <c r="AA17" s="27"/>
      <c r="AB17" s="38">
        <v>0.86</v>
      </c>
      <c r="AC17" s="28"/>
      <c r="AD17" s="28"/>
    </row>
    <row r="18" spans="1:30" ht="26.25" customHeight="1" x14ac:dyDescent="0.6">
      <c r="A18" s="79" t="s">
        <v>28</v>
      </c>
      <c r="B18" s="79"/>
      <c r="C18" s="79"/>
      <c r="E18" s="80">
        <v>38099341</v>
      </c>
      <c r="F18" s="80"/>
      <c r="G18" s="29"/>
      <c r="H18" s="31">
        <v>66835349941</v>
      </c>
      <c r="I18" s="29"/>
      <c r="J18" s="31">
        <v>183723927870.561</v>
      </c>
      <c r="K18" s="29"/>
      <c r="L18" s="31">
        <v>0</v>
      </c>
      <c r="M18" s="29"/>
      <c r="N18" s="31">
        <v>0</v>
      </c>
      <c r="O18" s="29"/>
      <c r="P18" s="31">
        <v>-5708169</v>
      </c>
      <c r="Q18" s="29"/>
      <c r="R18" s="31">
        <v>39071450006</v>
      </c>
      <c r="S18" s="29"/>
      <c r="T18" s="31">
        <v>32391172</v>
      </c>
      <c r="U18" s="29"/>
      <c r="V18" s="31">
        <v>9120</v>
      </c>
      <c r="W18" s="29"/>
      <c r="X18" s="31">
        <v>56821857252</v>
      </c>
      <c r="Y18" s="29"/>
      <c r="Z18" s="31">
        <v>293123988752.81299</v>
      </c>
      <c r="AA18" s="27"/>
      <c r="AB18" s="38">
        <v>3.26</v>
      </c>
      <c r="AC18" s="28"/>
      <c r="AD18" s="28"/>
    </row>
    <row r="19" spans="1:30" ht="26.25" customHeight="1" x14ac:dyDescent="0.6">
      <c r="A19" s="79" t="s">
        <v>29</v>
      </c>
      <c r="B19" s="79"/>
      <c r="C19" s="79"/>
      <c r="E19" s="80">
        <v>59170000</v>
      </c>
      <c r="F19" s="80"/>
      <c r="G19" s="29"/>
      <c r="H19" s="31">
        <v>241365778248</v>
      </c>
      <c r="I19" s="29"/>
      <c r="J19" s="31">
        <v>380258128137.94</v>
      </c>
      <c r="K19" s="29"/>
      <c r="L19" s="31">
        <v>0</v>
      </c>
      <c r="M19" s="29"/>
      <c r="N19" s="31">
        <v>0</v>
      </c>
      <c r="O19" s="29"/>
      <c r="P19" s="31">
        <v>-10000000</v>
      </c>
      <c r="Q19" s="29"/>
      <c r="R19" s="31">
        <v>96845552419</v>
      </c>
      <c r="S19" s="29"/>
      <c r="T19" s="31">
        <v>49170000</v>
      </c>
      <c r="U19" s="29"/>
      <c r="V19" s="31">
        <v>11570</v>
      </c>
      <c r="W19" s="29"/>
      <c r="X19" s="31">
        <v>200573860339</v>
      </c>
      <c r="Y19" s="29"/>
      <c r="Z19" s="31">
        <v>564499326963</v>
      </c>
      <c r="AA19" s="27"/>
      <c r="AB19" s="38">
        <v>6.27</v>
      </c>
      <c r="AC19" s="28"/>
      <c r="AD19" s="28"/>
    </row>
    <row r="20" spans="1:30" ht="26.25" customHeight="1" x14ac:dyDescent="0.6">
      <c r="A20" s="79" t="s">
        <v>30</v>
      </c>
      <c r="B20" s="79"/>
      <c r="C20" s="79"/>
      <c r="E20" s="80">
        <v>2700000</v>
      </c>
      <c r="F20" s="80"/>
      <c r="G20" s="29"/>
      <c r="H20" s="31">
        <v>58361477351</v>
      </c>
      <c r="I20" s="29"/>
      <c r="J20" s="31">
        <v>65200890821.400002</v>
      </c>
      <c r="K20" s="29"/>
      <c r="L20" s="31">
        <v>0</v>
      </c>
      <c r="M20" s="29"/>
      <c r="N20" s="31">
        <v>0</v>
      </c>
      <c r="O20" s="29"/>
      <c r="P20" s="31">
        <v>0</v>
      </c>
      <c r="Q20" s="29"/>
      <c r="R20" s="31">
        <v>0</v>
      </c>
      <c r="S20" s="29"/>
      <c r="T20" s="31">
        <v>2700000</v>
      </c>
      <c r="U20" s="29"/>
      <c r="V20" s="31">
        <v>44260</v>
      </c>
      <c r="W20" s="29"/>
      <c r="X20" s="31">
        <v>58361477351</v>
      </c>
      <c r="Y20" s="29"/>
      <c r="Z20" s="31">
        <v>118578249540</v>
      </c>
      <c r="AA20" s="27"/>
      <c r="AB20" s="38">
        <v>1.32</v>
      </c>
      <c r="AC20" s="28"/>
      <c r="AD20" s="28"/>
    </row>
    <row r="21" spans="1:30" ht="26.25" customHeight="1" x14ac:dyDescent="0.6">
      <c r="A21" s="79" t="s">
        <v>31</v>
      </c>
      <c r="B21" s="79"/>
      <c r="C21" s="79"/>
      <c r="E21" s="80">
        <v>70148285</v>
      </c>
      <c r="F21" s="80"/>
      <c r="G21" s="29"/>
      <c r="H21" s="31">
        <v>113890403026</v>
      </c>
      <c r="I21" s="29"/>
      <c r="J21" s="31">
        <v>188476447504.51901</v>
      </c>
      <c r="K21" s="29"/>
      <c r="L21" s="31">
        <v>0</v>
      </c>
      <c r="M21" s="29"/>
      <c r="N21" s="31">
        <v>0</v>
      </c>
      <c r="O21" s="29"/>
      <c r="P21" s="31">
        <v>0</v>
      </c>
      <c r="Q21" s="29"/>
      <c r="R21" s="31">
        <v>0</v>
      </c>
      <c r="S21" s="29"/>
      <c r="T21" s="31">
        <v>70148285</v>
      </c>
      <c r="U21" s="29"/>
      <c r="V21" s="31">
        <v>5250</v>
      </c>
      <c r="W21" s="29"/>
      <c r="X21" s="31">
        <v>113890403026</v>
      </c>
      <c r="Y21" s="29"/>
      <c r="Z21" s="31">
        <v>365431703473.987</v>
      </c>
      <c r="AA21" s="27"/>
      <c r="AB21" s="38">
        <v>4.0599999999999996</v>
      </c>
      <c r="AC21" s="28"/>
      <c r="AD21" s="28"/>
    </row>
    <row r="22" spans="1:30" ht="26.25" customHeight="1" x14ac:dyDescent="0.6">
      <c r="A22" s="79" t="s">
        <v>32</v>
      </c>
      <c r="B22" s="79"/>
      <c r="C22" s="79"/>
      <c r="E22" s="80">
        <v>4389997</v>
      </c>
      <c r="F22" s="80"/>
      <c r="G22" s="29"/>
      <c r="H22" s="31">
        <v>164058669556</v>
      </c>
      <c r="I22" s="29"/>
      <c r="J22" s="31">
        <v>74901620434.787399</v>
      </c>
      <c r="K22" s="29"/>
      <c r="L22" s="31">
        <v>0</v>
      </c>
      <c r="M22" s="29"/>
      <c r="N22" s="31">
        <v>0</v>
      </c>
      <c r="O22" s="29"/>
      <c r="P22" s="31">
        <v>0</v>
      </c>
      <c r="Q22" s="29"/>
      <c r="R22" s="31">
        <v>0</v>
      </c>
      <c r="S22" s="29"/>
      <c r="T22" s="31">
        <v>4389997</v>
      </c>
      <c r="U22" s="29"/>
      <c r="V22" s="31">
        <v>30940</v>
      </c>
      <c r="W22" s="29"/>
      <c r="X22" s="31">
        <v>164058669556</v>
      </c>
      <c r="Y22" s="29"/>
      <c r="Z22" s="31">
        <v>134776568279.49899</v>
      </c>
      <c r="AA22" s="27"/>
      <c r="AB22" s="38">
        <v>1.5</v>
      </c>
      <c r="AC22" s="28"/>
      <c r="AD22" s="28"/>
    </row>
    <row r="23" spans="1:30" ht="26.25" customHeight="1" x14ac:dyDescent="0.6">
      <c r="A23" s="79" t="s">
        <v>33</v>
      </c>
      <c r="B23" s="79"/>
      <c r="C23" s="79"/>
      <c r="E23" s="80">
        <v>53776946</v>
      </c>
      <c r="F23" s="80"/>
      <c r="G23" s="29"/>
      <c r="H23" s="31">
        <v>141309359185</v>
      </c>
      <c r="I23" s="29"/>
      <c r="J23" s="31">
        <v>102496289398.412</v>
      </c>
      <c r="K23" s="29"/>
      <c r="L23" s="31">
        <v>7907559</v>
      </c>
      <c r="M23" s="29"/>
      <c r="N23" s="31">
        <v>0</v>
      </c>
      <c r="O23" s="29"/>
      <c r="P23" s="31">
        <v>0</v>
      </c>
      <c r="Q23" s="29"/>
      <c r="R23" s="31">
        <v>0</v>
      </c>
      <c r="S23" s="29"/>
      <c r="T23" s="31">
        <v>61684505</v>
      </c>
      <c r="U23" s="29"/>
      <c r="V23" s="31">
        <v>1913.1</v>
      </c>
      <c r="W23" s="29"/>
      <c r="X23" s="31">
        <v>141309359185</v>
      </c>
      <c r="Y23" s="29"/>
      <c r="Z23" s="31">
        <v>117096419832.535</v>
      </c>
      <c r="AA23" s="27"/>
      <c r="AB23" s="38">
        <v>1.3</v>
      </c>
      <c r="AC23" s="28"/>
      <c r="AD23" s="28"/>
    </row>
    <row r="24" spans="1:30" ht="26.25" customHeight="1" x14ac:dyDescent="0.6">
      <c r="A24" s="79" t="s">
        <v>34</v>
      </c>
      <c r="B24" s="79"/>
      <c r="C24" s="79"/>
      <c r="E24" s="80">
        <v>25965507</v>
      </c>
      <c r="F24" s="80"/>
      <c r="G24" s="29"/>
      <c r="H24" s="31">
        <v>112798267544</v>
      </c>
      <c r="I24" s="29"/>
      <c r="J24" s="31">
        <v>235541743373.59601</v>
      </c>
      <c r="K24" s="29"/>
      <c r="L24" s="31">
        <v>0</v>
      </c>
      <c r="M24" s="29"/>
      <c r="N24" s="31">
        <v>0</v>
      </c>
      <c r="O24" s="29"/>
      <c r="P24" s="31">
        <v>0</v>
      </c>
      <c r="Q24" s="29"/>
      <c r="R24" s="31">
        <v>0</v>
      </c>
      <c r="S24" s="29"/>
      <c r="T24" s="31">
        <v>25965507</v>
      </c>
      <c r="U24" s="29"/>
      <c r="V24" s="31">
        <v>12920</v>
      </c>
      <c r="W24" s="29"/>
      <c r="X24" s="31">
        <v>112798267544</v>
      </c>
      <c r="Y24" s="29"/>
      <c r="Z24" s="31">
        <v>332881133711.099</v>
      </c>
      <c r="AA24" s="27"/>
      <c r="AB24" s="38">
        <v>3.7</v>
      </c>
      <c r="AC24" s="28"/>
      <c r="AD24" s="28"/>
    </row>
    <row r="25" spans="1:30" ht="26.25" customHeight="1" x14ac:dyDescent="0.6">
      <c r="A25" s="79" t="s">
        <v>35</v>
      </c>
      <c r="B25" s="79"/>
      <c r="C25" s="79"/>
      <c r="E25" s="80">
        <v>500000</v>
      </c>
      <c r="F25" s="80"/>
      <c r="G25" s="29"/>
      <c r="H25" s="31">
        <v>43749534530</v>
      </c>
      <c r="I25" s="29"/>
      <c r="J25" s="31">
        <v>56077642915</v>
      </c>
      <c r="K25" s="29"/>
      <c r="L25" s="31">
        <v>0</v>
      </c>
      <c r="M25" s="29"/>
      <c r="N25" s="31">
        <v>0</v>
      </c>
      <c r="O25" s="29"/>
      <c r="P25" s="31">
        <v>0</v>
      </c>
      <c r="Q25" s="29"/>
      <c r="R25" s="31">
        <v>0</v>
      </c>
      <c r="S25" s="29"/>
      <c r="T25" s="31">
        <v>500000</v>
      </c>
      <c r="U25" s="29"/>
      <c r="V25" s="31">
        <v>106631</v>
      </c>
      <c r="W25" s="29"/>
      <c r="X25" s="31">
        <v>43749534530</v>
      </c>
      <c r="Y25" s="29"/>
      <c r="Z25" s="31">
        <v>52903371185</v>
      </c>
      <c r="AA25" s="27"/>
      <c r="AB25" s="38">
        <v>0.59</v>
      </c>
      <c r="AC25" s="28"/>
      <c r="AD25" s="28"/>
    </row>
    <row r="26" spans="1:30" ht="26.25" customHeight="1" x14ac:dyDescent="0.6">
      <c r="A26" s="79" t="s">
        <v>36</v>
      </c>
      <c r="B26" s="79"/>
      <c r="C26" s="79"/>
      <c r="E26" s="80">
        <v>4739601</v>
      </c>
      <c r="F26" s="80"/>
      <c r="G26" s="29"/>
      <c r="H26" s="31">
        <v>158537598685</v>
      </c>
      <c r="I26" s="29"/>
      <c r="J26" s="31">
        <v>88161760974.525406</v>
      </c>
      <c r="K26" s="29"/>
      <c r="L26" s="31">
        <v>0</v>
      </c>
      <c r="M26" s="29"/>
      <c r="N26" s="31">
        <v>0</v>
      </c>
      <c r="O26" s="29"/>
      <c r="P26" s="31">
        <v>0</v>
      </c>
      <c r="Q26" s="29"/>
      <c r="R26" s="31">
        <v>0</v>
      </c>
      <c r="S26" s="29"/>
      <c r="T26" s="31">
        <v>4739601</v>
      </c>
      <c r="U26" s="29"/>
      <c r="V26" s="31">
        <v>31950</v>
      </c>
      <c r="W26" s="29"/>
      <c r="X26" s="31">
        <v>158537598685</v>
      </c>
      <c r="Y26" s="29"/>
      <c r="Z26" s="31">
        <v>150259696102.42599</v>
      </c>
      <c r="AA26" s="27"/>
      <c r="AB26" s="38">
        <v>1.67</v>
      </c>
      <c r="AC26" s="28"/>
      <c r="AD26" s="28"/>
    </row>
    <row r="27" spans="1:30" ht="26.25" customHeight="1" x14ac:dyDescent="0.6">
      <c r="A27" s="79" t="s">
        <v>37</v>
      </c>
      <c r="B27" s="79"/>
      <c r="C27" s="79"/>
      <c r="E27" s="80">
        <v>1965000</v>
      </c>
      <c r="F27" s="80"/>
      <c r="G27" s="29"/>
      <c r="H27" s="31">
        <v>40915297056</v>
      </c>
      <c r="I27" s="29"/>
      <c r="J27" s="31">
        <v>94698398792.399994</v>
      </c>
      <c r="K27" s="29"/>
      <c r="L27" s="31">
        <v>0</v>
      </c>
      <c r="M27" s="29"/>
      <c r="N27" s="31">
        <v>0</v>
      </c>
      <c r="O27" s="29"/>
      <c r="P27" s="31">
        <v>0</v>
      </c>
      <c r="Q27" s="29"/>
      <c r="R27" s="31">
        <v>0</v>
      </c>
      <c r="S27" s="29"/>
      <c r="T27" s="31">
        <v>1965000</v>
      </c>
      <c r="U27" s="29"/>
      <c r="V27" s="31">
        <v>70410</v>
      </c>
      <c r="W27" s="29"/>
      <c r="X27" s="31">
        <v>40915297056</v>
      </c>
      <c r="Y27" s="29"/>
      <c r="Z27" s="31">
        <v>137286160825.5</v>
      </c>
      <c r="AA27" s="27"/>
      <c r="AB27" s="38">
        <v>1.52</v>
      </c>
      <c r="AC27" s="28"/>
      <c r="AD27" s="28"/>
    </row>
    <row r="28" spans="1:30" ht="26.25" customHeight="1" x14ac:dyDescent="0.6">
      <c r="A28" s="79" t="s">
        <v>38</v>
      </c>
      <c r="B28" s="79"/>
      <c r="C28" s="79"/>
      <c r="E28" s="80">
        <v>62024051</v>
      </c>
      <c r="F28" s="80"/>
      <c r="G28" s="29"/>
      <c r="H28" s="31">
        <v>101633342750</v>
      </c>
      <c r="I28" s="29"/>
      <c r="J28" s="31">
        <v>165861479814.048</v>
      </c>
      <c r="K28" s="29"/>
      <c r="L28" s="31">
        <v>0</v>
      </c>
      <c r="M28" s="29"/>
      <c r="N28" s="31">
        <v>0</v>
      </c>
      <c r="O28" s="29"/>
      <c r="P28" s="31">
        <v>0</v>
      </c>
      <c r="Q28" s="29"/>
      <c r="R28" s="31">
        <v>0</v>
      </c>
      <c r="S28" s="29"/>
      <c r="T28" s="31">
        <v>62024051</v>
      </c>
      <c r="U28" s="29"/>
      <c r="V28" s="31">
        <v>4868</v>
      </c>
      <c r="W28" s="29"/>
      <c r="X28" s="31">
        <v>101633342750</v>
      </c>
      <c r="Y28" s="29"/>
      <c r="Z28" s="31">
        <v>299599137557.52802</v>
      </c>
      <c r="AA28" s="27"/>
      <c r="AB28" s="38">
        <v>3.33</v>
      </c>
      <c r="AC28" s="28"/>
      <c r="AD28" s="28"/>
    </row>
    <row r="29" spans="1:30" ht="26.25" customHeight="1" x14ac:dyDescent="0.6">
      <c r="A29" s="79" t="s">
        <v>39</v>
      </c>
      <c r="B29" s="79"/>
      <c r="C29" s="79"/>
      <c r="E29" s="80">
        <v>3759387</v>
      </c>
      <c r="F29" s="80"/>
      <c r="G29" s="29"/>
      <c r="H29" s="31">
        <v>136360152645</v>
      </c>
      <c r="I29" s="29"/>
      <c r="J29" s="31">
        <v>79250795808.220001</v>
      </c>
      <c r="K29" s="29"/>
      <c r="L29" s="31">
        <v>0</v>
      </c>
      <c r="M29" s="29"/>
      <c r="N29" s="31">
        <v>0</v>
      </c>
      <c r="O29" s="29"/>
      <c r="P29" s="31">
        <v>0</v>
      </c>
      <c r="Q29" s="29"/>
      <c r="R29" s="31">
        <v>0</v>
      </c>
      <c r="S29" s="29"/>
      <c r="T29" s="31">
        <v>3759387</v>
      </c>
      <c r="U29" s="29"/>
      <c r="V29" s="31">
        <v>24815</v>
      </c>
      <c r="W29" s="29"/>
      <c r="X29" s="31">
        <v>136360152645</v>
      </c>
      <c r="Y29" s="29"/>
      <c r="Z29" s="31">
        <v>92568062978.629303</v>
      </c>
      <c r="AA29" s="27"/>
      <c r="AB29" s="38">
        <v>1.03</v>
      </c>
      <c r="AC29" s="28"/>
      <c r="AD29" s="28"/>
    </row>
    <row r="30" spans="1:30" ht="26.25" customHeight="1" x14ac:dyDescent="0.6">
      <c r="A30" s="79" t="s">
        <v>40</v>
      </c>
      <c r="B30" s="79"/>
      <c r="C30" s="79"/>
      <c r="E30" s="80">
        <v>100000</v>
      </c>
      <c r="F30" s="80"/>
      <c r="G30" s="29"/>
      <c r="H30" s="31">
        <v>2523289068</v>
      </c>
      <c r="I30" s="29"/>
      <c r="J30" s="31">
        <v>3763580883</v>
      </c>
      <c r="K30" s="29"/>
      <c r="L30" s="31">
        <v>0</v>
      </c>
      <c r="M30" s="29"/>
      <c r="N30" s="31">
        <v>0</v>
      </c>
      <c r="O30" s="29"/>
      <c r="P30" s="31">
        <v>0</v>
      </c>
      <c r="Q30" s="29"/>
      <c r="R30" s="31">
        <v>0</v>
      </c>
      <c r="S30" s="29"/>
      <c r="T30" s="31">
        <v>100000</v>
      </c>
      <c r="U30" s="29"/>
      <c r="V30" s="31">
        <v>43950</v>
      </c>
      <c r="W30" s="29"/>
      <c r="X30" s="31">
        <v>2523289068</v>
      </c>
      <c r="Y30" s="29"/>
      <c r="Z30" s="31">
        <v>4361026650</v>
      </c>
      <c r="AA30" s="27"/>
      <c r="AB30" s="38">
        <v>0.05</v>
      </c>
      <c r="AC30" s="28"/>
      <c r="AD30" s="28"/>
    </row>
    <row r="31" spans="1:30" ht="26.25" customHeight="1" x14ac:dyDescent="0.6">
      <c r="A31" s="79" t="s">
        <v>41</v>
      </c>
      <c r="B31" s="79"/>
      <c r="C31" s="79"/>
      <c r="E31" s="80">
        <v>3600000</v>
      </c>
      <c r="F31" s="80"/>
      <c r="G31" s="29"/>
      <c r="H31" s="31">
        <v>54618028983</v>
      </c>
      <c r="I31" s="29"/>
      <c r="J31" s="31">
        <v>35458808140.800003</v>
      </c>
      <c r="K31" s="29"/>
      <c r="L31" s="31">
        <v>0</v>
      </c>
      <c r="M31" s="29"/>
      <c r="N31" s="31">
        <v>0</v>
      </c>
      <c r="O31" s="29"/>
      <c r="P31" s="31">
        <v>0</v>
      </c>
      <c r="Q31" s="29"/>
      <c r="R31" s="31">
        <v>0</v>
      </c>
      <c r="S31" s="29"/>
      <c r="T31" s="31">
        <v>3600000</v>
      </c>
      <c r="U31" s="29"/>
      <c r="V31" s="31">
        <v>17590</v>
      </c>
      <c r="W31" s="29"/>
      <c r="X31" s="31">
        <v>54618028983</v>
      </c>
      <c r="Y31" s="29"/>
      <c r="Z31" s="31">
        <v>62834505480</v>
      </c>
      <c r="AA31" s="27"/>
      <c r="AB31" s="38">
        <v>0.7</v>
      </c>
      <c r="AC31" s="28"/>
      <c r="AD31" s="28"/>
    </row>
    <row r="32" spans="1:30" ht="26.25" customHeight="1" x14ac:dyDescent="0.6">
      <c r="A32" s="79" t="s">
        <v>42</v>
      </c>
      <c r="B32" s="79"/>
      <c r="C32" s="79"/>
      <c r="E32" s="80">
        <v>31658980</v>
      </c>
      <c r="F32" s="80"/>
      <c r="G32" s="29"/>
      <c r="H32" s="31">
        <v>61262324574</v>
      </c>
      <c r="I32" s="29"/>
      <c r="J32" s="31">
        <v>51315187314.194099</v>
      </c>
      <c r="K32" s="29"/>
      <c r="L32" s="31">
        <v>0</v>
      </c>
      <c r="M32" s="29"/>
      <c r="N32" s="31">
        <v>0</v>
      </c>
      <c r="O32" s="29"/>
      <c r="P32" s="31">
        <v>0</v>
      </c>
      <c r="Q32" s="29"/>
      <c r="R32" s="31">
        <v>0</v>
      </c>
      <c r="S32" s="29"/>
      <c r="T32" s="31">
        <v>31658980</v>
      </c>
      <c r="U32" s="29"/>
      <c r="V32" s="31">
        <v>2227</v>
      </c>
      <c r="W32" s="29"/>
      <c r="X32" s="31">
        <v>61262324574</v>
      </c>
      <c r="Y32" s="29"/>
      <c r="Z32" s="31">
        <v>69959548300.404205</v>
      </c>
      <c r="AA32" s="27"/>
      <c r="AB32" s="38">
        <v>0.78</v>
      </c>
      <c r="AC32" s="28"/>
      <c r="AD32" s="28"/>
    </row>
    <row r="33" spans="1:30" ht="26.25" customHeight="1" x14ac:dyDescent="0.6">
      <c r="A33" s="79" t="s">
        <v>43</v>
      </c>
      <c r="B33" s="79"/>
      <c r="C33" s="79"/>
      <c r="E33" s="80">
        <v>32098861</v>
      </c>
      <c r="F33" s="80"/>
      <c r="G33" s="29"/>
      <c r="H33" s="31">
        <v>116642379952</v>
      </c>
      <c r="I33" s="29"/>
      <c r="J33" s="31">
        <v>127004175993.088</v>
      </c>
      <c r="K33" s="29"/>
      <c r="L33" s="31">
        <v>0</v>
      </c>
      <c r="M33" s="29"/>
      <c r="N33" s="31">
        <v>0</v>
      </c>
      <c r="O33" s="29"/>
      <c r="P33" s="31">
        <v>0</v>
      </c>
      <c r="Q33" s="29"/>
      <c r="R33" s="31">
        <v>0</v>
      </c>
      <c r="S33" s="29"/>
      <c r="T33" s="31">
        <v>32098861</v>
      </c>
      <c r="U33" s="29"/>
      <c r="V33" s="31">
        <v>5100</v>
      </c>
      <c r="W33" s="29"/>
      <c r="X33" s="31">
        <v>116642379952</v>
      </c>
      <c r="Y33" s="29"/>
      <c r="Z33" s="31">
        <v>162438757702.797</v>
      </c>
      <c r="AA33" s="27"/>
      <c r="AB33" s="38">
        <v>1.8</v>
      </c>
      <c r="AC33" s="28"/>
      <c r="AD33" s="28"/>
    </row>
    <row r="34" spans="1:30" ht="26.25" customHeight="1" x14ac:dyDescent="0.6">
      <c r="A34" s="79" t="s">
        <v>44</v>
      </c>
      <c r="B34" s="79"/>
      <c r="C34" s="79"/>
      <c r="E34" s="80">
        <v>451231</v>
      </c>
      <c r="F34" s="80"/>
      <c r="G34" s="29"/>
      <c r="H34" s="31">
        <v>56630991793</v>
      </c>
      <c r="I34" s="29"/>
      <c r="J34" s="31">
        <v>54651060929.217796</v>
      </c>
      <c r="K34" s="29"/>
      <c r="L34" s="31">
        <v>0</v>
      </c>
      <c r="M34" s="29"/>
      <c r="N34" s="31">
        <v>0</v>
      </c>
      <c r="O34" s="29"/>
      <c r="P34" s="31">
        <v>0</v>
      </c>
      <c r="Q34" s="29"/>
      <c r="R34" s="31">
        <v>0</v>
      </c>
      <c r="S34" s="29"/>
      <c r="T34" s="31">
        <v>451231</v>
      </c>
      <c r="U34" s="29"/>
      <c r="V34" s="31">
        <v>180950</v>
      </c>
      <c r="W34" s="29"/>
      <c r="X34" s="31">
        <v>56630991793</v>
      </c>
      <c r="Y34" s="29"/>
      <c r="Z34" s="31">
        <v>81019093021.751495</v>
      </c>
      <c r="AA34" s="27"/>
      <c r="AB34" s="38">
        <v>0.9</v>
      </c>
      <c r="AC34" s="28"/>
      <c r="AD34" s="28"/>
    </row>
    <row r="35" spans="1:30" ht="26.25" customHeight="1" x14ac:dyDescent="0.6">
      <c r="A35" s="79" t="s">
        <v>45</v>
      </c>
      <c r="B35" s="79"/>
      <c r="C35" s="79"/>
      <c r="E35" s="80">
        <v>11663358</v>
      </c>
      <c r="F35" s="80"/>
      <c r="G35" s="29"/>
      <c r="H35" s="31">
        <v>49757212262</v>
      </c>
      <c r="I35" s="29"/>
      <c r="J35" s="31">
        <v>90548718698.571793</v>
      </c>
      <c r="K35" s="29"/>
      <c r="L35" s="31">
        <v>0</v>
      </c>
      <c r="M35" s="29"/>
      <c r="N35" s="31">
        <v>0</v>
      </c>
      <c r="O35" s="29"/>
      <c r="P35" s="31">
        <v>0</v>
      </c>
      <c r="Q35" s="29"/>
      <c r="R35" s="31">
        <v>0</v>
      </c>
      <c r="S35" s="29"/>
      <c r="T35" s="31">
        <v>11663358</v>
      </c>
      <c r="U35" s="29"/>
      <c r="V35" s="31">
        <v>12030</v>
      </c>
      <c r="W35" s="29"/>
      <c r="X35" s="31">
        <v>49757212262</v>
      </c>
      <c r="Y35" s="29"/>
      <c r="Z35" s="31">
        <v>139225598919.20001</v>
      </c>
      <c r="AA35" s="27"/>
      <c r="AB35" s="38">
        <v>1.55</v>
      </c>
      <c r="AC35" s="28"/>
      <c r="AD35" s="28"/>
    </row>
    <row r="36" spans="1:30" ht="26.25" customHeight="1" x14ac:dyDescent="0.6">
      <c r="A36" s="79" t="s">
        <v>46</v>
      </c>
      <c r="B36" s="79"/>
      <c r="C36" s="79"/>
      <c r="E36" s="80">
        <v>1758832</v>
      </c>
      <c r="F36" s="80"/>
      <c r="G36" s="29"/>
      <c r="H36" s="31">
        <v>1642749088</v>
      </c>
      <c r="I36" s="29"/>
      <c r="J36" s="31">
        <v>1422367526.3415999</v>
      </c>
      <c r="K36" s="29"/>
      <c r="L36" s="31">
        <v>0</v>
      </c>
      <c r="M36" s="29"/>
      <c r="N36" s="31">
        <v>0</v>
      </c>
      <c r="O36" s="29"/>
      <c r="P36" s="31">
        <v>0</v>
      </c>
      <c r="Q36" s="29"/>
      <c r="R36" s="31">
        <v>0</v>
      </c>
      <c r="S36" s="29"/>
      <c r="T36" s="31">
        <v>1758832</v>
      </c>
      <c r="U36" s="29"/>
      <c r="V36" s="31">
        <v>1051</v>
      </c>
      <c r="W36" s="29"/>
      <c r="X36" s="31">
        <v>1642749088</v>
      </c>
      <c r="Y36" s="29"/>
      <c r="Z36" s="31">
        <v>1834243276.3006401</v>
      </c>
      <c r="AA36" s="27"/>
      <c r="AB36" s="38">
        <v>0.02</v>
      </c>
      <c r="AC36" s="28"/>
      <c r="AD36" s="28"/>
    </row>
    <row r="37" spans="1:30" ht="26.25" customHeight="1" x14ac:dyDescent="0.6">
      <c r="A37" s="79" t="s">
        <v>47</v>
      </c>
      <c r="B37" s="79"/>
      <c r="C37" s="79"/>
      <c r="E37" s="80">
        <v>2488889</v>
      </c>
      <c r="F37" s="80"/>
      <c r="G37" s="29"/>
      <c r="H37" s="31">
        <v>5761778035</v>
      </c>
      <c r="I37" s="29"/>
      <c r="J37" s="31">
        <v>21757615513.5443</v>
      </c>
      <c r="K37" s="29"/>
      <c r="L37" s="31">
        <v>0</v>
      </c>
      <c r="M37" s="29"/>
      <c r="N37" s="31">
        <v>0</v>
      </c>
      <c r="O37" s="29"/>
      <c r="P37" s="31">
        <v>0</v>
      </c>
      <c r="Q37" s="29"/>
      <c r="R37" s="31">
        <v>0</v>
      </c>
      <c r="S37" s="29"/>
      <c r="T37" s="31">
        <v>2488889</v>
      </c>
      <c r="U37" s="29"/>
      <c r="V37" s="31">
        <v>11730</v>
      </c>
      <c r="W37" s="29"/>
      <c r="X37" s="31">
        <v>5761778035</v>
      </c>
      <c r="Y37" s="29"/>
      <c r="Z37" s="31">
        <v>28968993186.5919</v>
      </c>
      <c r="AA37" s="27"/>
      <c r="AB37" s="38">
        <v>0.32</v>
      </c>
      <c r="AC37" s="28"/>
      <c r="AD37" s="28"/>
    </row>
    <row r="38" spans="1:30" ht="26.25" customHeight="1" x14ac:dyDescent="0.6">
      <c r="A38" s="79" t="s">
        <v>48</v>
      </c>
      <c r="B38" s="79"/>
      <c r="C38" s="79"/>
      <c r="E38" s="80">
        <v>2883720</v>
      </c>
      <c r="F38" s="80"/>
      <c r="G38" s="29"/>
      <c r="H38" s="31">
        <v>4680277560</v>
      </c>
      <c r="I38" s="29"/>
      <c r="J38" s="31">
        <v>2023030192.9907999</v>
      </c>
      <c r="K38" s="29"/>
      <c r="L38" s="31">
        <v>0</v>
      </c>
      <c r="M38" s="29"/>
      <c r="N38" s="31">
        <v>0</v>
      </c>
      <c r="O38" s="29"/>
      <c r="P38" s="31">
        <v>0</v>
      </c>
      <c r="Q38" s="29"/>
      <c r="R38" s="31">
        <v>0</v>
      </c>
      <c r="S38" s="29"/>
      <c r="T38" s="31">
        <v>2883720</v>
      </c>
      <c r="U38" s="29"/>
      <c r="V38" s="31">
        <v>1009</v>
      </c>
      <c r="W38" s="29"/>
      <c r="X38" s="31">
        <v>4680277560</v>
      </c>
      <c r="Y38" s="29"/>
      <c r="Z38" s="31">
        <v>2887181703.9995999</v>
      </c>
      <c r="AA38" s="27"/>
      <c r="AB38" s="38">
        <v>0.03</v>
      </c>
      <c r="AC38" s="28"/>
      <c r="AD38" s="28"/>
    </row>
    <row r="39" spans="1:30" ht="26.25" customHeight="1" x14ac:dyDescent="0.6">
      <c r="A39" s="79" t="s">
        <v>49</v>
      </c>
      <c r="B39" s="79"/>
      <c r="C39" s="79"/>
      <c r="E39" s="80">
        <v>1565509</v>
      </c>
      <c r="F39" s="80"/>
      <c r="G39" s="29"/>
      <c r="H39" s="31">
        <v>1477840496</v>
      </c>
      <c r="I39" s="29"/>
      <c r="J39" s="31">
        <v>1497484941.2745199</v>
      </c>
      <c r="K39" s="29"/>
      <c r="L39" s="31">
        <v>0</v>
      </c>
      <c r="M39" s="29"/>
      <c r="N39" s="31">
        <v>0</v>
      </c>
      <c r="O39" s="29"/>
      <c r="P39" s="31">
        <v>0</v>
      </c>
      <c r="Q39" s="29"/>
      <c r="R39" s="31">
        <v>0</v>
      </c>
      <c r="S39" s="29"/>
      <c r="T39" s="31">
        <v>1565509</v>
      </c>
      <c r="U39" s="29"/>
      <c r="V39" s="31">
        <v>866</v>
      </c>
      <c r="W39" s="29"/>
      <c r="X39" s="31">
        <v>1477840496</v>
      </c>
      <c r="Y39" s="29"/>
      <c r="Z39" s="31">
        <v>1345250994.9623799</v>
      </c>
      <c r="AA39" s="27"/>
      <c r="AB39" s="38">
        <v>0.01</v>
      </c>
      <c r="AC39" s="28"/>
      <c r="AD39" s="28"/>
    </row>
    <row r="40" spans="1:30" ht="26.25" customHeight="1" x14ac:dyDescent="0.6">
      <c r="A40" s="79" t="s">
        <v>50</v>
      </c>
      <c r="B40" s="79"/>
      <c r="C40" s="79"/>
      <c r="E40" s="80">
        <v>76174</v>
      </c>
      <c r="F40" s="80"/>
      <c r="G40" s="29"/>
      <c r="H40" s="31">
        <v>619446968</v>
      </c>
      <c r="I40" s="29"/>
      <c r="J40" s="31">
        <v>939523725.00139999</v>
      </c>
      <c r="K40" s="29"/>
      <c r="L40" s="31">
        <v>0</v>
      </c>
      <c r="M40" s="29"/>
      <c r="N40" s="31">
        <v>0</v>
      </c>
      <c r="O40" s="29"/>
      <c r="P40" s="31">
        <v>0</v>
      </c>
      <c r="Q40" s="29"/>
      <c r="R40" s="31">
        <v>0</v>
      </c>
      <c r="S40" s="29"/>
      <c r="T40" s="31">
        <v>76174</v>
      </c>
      <c r="U40" s="29"/>
      <c r="V40" s="31">
        <v>12500</v>
      </c>
      <c r="W40" s="29"/>
      <c r="X40" s="31">
        <v>619446968</v>
      </c>
      <c r="Y40" s="29"/>
      <c r="Z40" s="31">
        <v>944814687.25</v>
      </c>
      <c r="AA40" s="27"/>
      <c r="AB40" s="38">
        <v>0.01</v>
      </c>
      <c r="AC40" s="28"/>
      <c r="AD40" s="28"/>
    </row>
    <row r="41" spans="1:30" ht="26.25" customHeight="1" x14ac:dyDescent="0.6">
      <c r="A41" s="79" t="s">
        <v>51</v>
      </c>
      <c r="B41" s="79"/>
      <c r="C41" s="79"/>
      <c r="E41" s="80">
        <v>24795067</v>
      </c>
      <c r="F41" s="80"/>
      <c r="G41" s="29"/>
      <c r="H41" s="31">
        <v>71469204023</v>
      </c>
      <c r="I41" s="29"/>
      <c r="J41" s="31">
        <v>35593740417.794601</v>
      </c>
      <c r="K41" s="29"/>
      <c r="L41" s="31">
        <v>0</v>
      </c>
      <c r="M41" s="29"/>
      <c r="N41" s="31">
        <v>0</v>
      </c>
      <c r="O41" s="29"/>
      <c r="P41" s="31">
        <v>0</v>
      </c>
      <c r="Q41" s="29"/>
      <c r="R41" s="31">
        <v>0</v>
      </c>
      <c r="S41" s="29"/>
      <c r="T41" s="31">
        <v>24795067</v>
      </c>
      <c r="U41" s="29"/>
      <c r="V41" s="31">
        <v>2461</v>
      </c>
      <c r="W41" s="29"/>
      <c r="X41" s="31">
        <v>71469204023</v>
      </c>
      <c r="Y41" s="29"/>
      <c r="Z41" s="31">
        <v>60548970186.073502</v>
      </c>
      <c r="AA41" s="27"/>
      <c r="AB41" s="38">
        <v>0.67</v>
      </c>
      <c r="AC41" s="28"/>
      <c r="AD41" s="28"/>
    </row>
    <row r="42" spans="1:30" ht="26.25" customHeight="1" x14ac:dyDescent="0.6">
      <c r="A42" s="79" t="s">
        <v>52</v>
      </c>
      <c r="B42" s="79"/>
      <c r="C42" s="79"/>
      <c r="E42" s="80">
        <v>3700842</v>
      </c>
      <c r="F42" s="80"/>
      <c r="G42" s="29"/>
      <c r="H42" s="31">
        <v>21835905052</v>
      </c>
      <c r="I42" s="29"/>
      <c r="J42" s="31">
        <v>17784190973.4207</v>
      </c>
      <c r="K42" s="29"/>
      <c r="L42" s="31">
        <v>0</v>
      </c>
      <c r="M42" s="29"/>
      <c r="N42" s="31">
        <v>0</v>
      </c>
      <c r="O42" s="29"/>
      <c r="P42" s="31">
        <v>0</v>
      </c>
      <c r="Q42" s="29"/>
      <c r="R42" s="31">
        <v>0</v>
      </c>
      <c r="S42" s="29"/>
      <c r="T42" s="31">
        <v>3700842</v>
      </c>
      <c r="U42" s="29"/>
      <c r="V42" s="31">
        <v>8170</v>
      </c>
      <c r="W42" s="29"/>
      <c r="X42" s="31">
        <v>21835905052</v>
      </c>
      <c r="Y42" s="29"/>
      <c r="Z42" s="31">
        <v>30002155794.247799</v>
      </c>
      <c r="AA42" s="27"/>
      <c r="AB42" s="38">
        <v>0.33</v>
      </c>
      <c r="AC42" s="28"/>
      <c r="AD42" s="28"/>
    </row>
    <row r="43" spans="1:30" ht="26.25" customHeight="1" x14ac:dyDescent="0.6">
      <c r="A43" s="79" t="s">
        <v>53</v>
      </c>
      <c r="B43" s="79"/>
      <c r="C43" s="79"/>
      <c r="E43" s="80">
        <v>60857918</v>
      </c>
      <c r="F43" s="80"/>
      <c r="G43" s="29"/>
      <c r="H43" s="31">
        <v>121608618865</v>
      </c>
      <c r="I43" s="29"/>
      <c r="J43" s="31">
        <v>81002566364.857895</v>
      </c>
      <c r="K43" s="29"/>
      <c r="L43" s="31">
        <v>0</v>
      </c>
      <c r="M43" s="29"/>
      <c r="N43" s="31">
        <v>0</v>
      </c>
      <c r="O43" s="29"/>
      <c r="P43" s="31">
        <v>0</v>
      </c>
      <c r="Q43" s="29"/>
      <c r="R43" s="31">
        <v>0</v>
      </c>
      <c r="S43" s="29"/>
      <c r="T43" s="31">
        <v>60857918</v>
      </c>
      <c r="U43" s="29"/>
      <c r="V43" s="31">
        <v>2110</v>
      </c>
      <c r="W43" s="29"/>
      <c r="X43" s="31">
        <v>121608618865</v>
      </c>
      <c r="Y43" s="29"/>
      <c r="Z43" s="31">
        <v>127417596080.045</v>
      </c>
      <c r="AA43" s="27"/>
      <c r="AB43" s="38">
        <v>1.42</v>
      </c>
      <c r="AC43" s="28"/>
      <c r="AD43" s="28"/>
    </row>
    <row r="44" spans="1:30" ht="26.25" customHeight="1" x14ac:dyDescent="0.6">
      <c r="A44" s="79" t="s">
        <v>54</v>
      </c>
      <c r="B44" s="79"/>
      <c r="C44" s="79"/>
      <c r="E44" s="80">
        <v>4489953</v>
      </c>
      <c r="F44" s="80"/>
      <c r="G44" s="29"/>
      <c r="H44" s="31">
        <v>63465961676</v>
      </c>
      <c r="I44" s="29"/>
      <c r="J44" s="31">
        <v>113032255625.573</v>
      </c>
      <c r="K44" s="29"/>
      <c r="L44" s="31">
        <v>0</v>
      </c>
      <c r="M44" s="29"/>
      <c r="N44" s="31">
        <v>0</v>
      </c>
      <c r="O44" s="29"/>
      <c r="P44" s="31">
        <v>0</v>
      </c>
      <c r="Q44" s="29"/>
      <c r="R44" s="31">
        <v>0</v>
      </c>
      <c r="S44" s="29"/>
      <c r="T44" s="31">
        <v>4489953</v>
      </c>
      <c r="U44" s="29"/>
      <c r="V44" s="31">
        <v>39090</v>
      </c>
      <c r="W44" s="29"/>
      <c r="X44" s="31">
        <v>63465961676</v>
      </c>
      <c r="Y44" s="29"/>
      <c r="Z44" s="31">
        <v>174155552978.78799</v>
      </c>
      <c r="AA44" s="27"/>
      <c r="AB44" s="38">
        <v>1.93</v>
      </c>
      <c r="AC44" s="28"/>
      <c r="AD44" s="28"/>
    </row>
    <row r="45" spans="1:30" ht="26.25" customHeight="1" x14ac:dyDescent="0.6">
      <c r="A45" s="79" t="s">
        <v>55</v>
      </c>
      <c r="B45" s="79"/>
      <c r="C45" s="79"/>
      <c r="E45" s="80">
        <v>12857142</v>
      </c>
      <c r="F45" s="80"/>
      <c r="G45" s="29"/>
      <c r="H45" s="31">
        <v>70538640937</v>
      </c>
      <c r="I45" s="29"/>
      <c r="J45" s="31">
        <v>40634729566.732101</v>
      </c>
      <c r="K45" s="29"/>
      <c r="L45" s="31">
        <v>0</v>
      </c>
      <c r="M45" s="29"/>
      <c r="N45" s="31">
        <v>0</v>
      </c>
      <c r="O45" s="29"/>
      <c r="P45" s="31">
        <v>0</v>
      </c>
      <c r="Q45" s="29"/>
      <c r="R45" s="31">
        <v>0</v>
      </c>
      <c r="S45" s="29"/>
      <c r="T45" s="31">
        <v>12857142</v>
      </c>
      <c r="U45" s="29"/>
      <c r="V45" s="31">
        <v>4890</v>
      </c>
      <c r="W45" s="29"/>
      <c r="X45" s="31">
        <v>70538640937</v>
      </c>
      <c r="Y45" s="29"/>
      <c r="Z45" s="31">
        <v>62385428269.542603</v>
      </c>
      <c r="AA45" s="27"/>
      <c r="AB45" s="38">
        <v>0.69</v>
      </c>
      <c r="AC45" s="28"/>
      <c r="AD45" s="28"/>
    </row>
    <row r="46" spans="1:30" ht="26.25" customHeight="1" x14ac:dyDescent="0.6">
      <c r="A46" s="79" t="s">
        <v>56</v>
      </c>
      <c r="B46" s="79"/>
      <c r="C46" s="79"/>
      <c r="E46" s="80">
        <v>96200000</v>
      </c>
      <c r="F46" s="80"/>
      <c r="G46" s="29"/>
      <c r="H46" s="31">
        <v>108674014180</v>
      </c>
      <c r="I46" s="29"/>
      <c r="J46" s="31">
        <v>118213173561.60001</v>
      </c>
      <c r="K46" s="29"/>
      <c r="L46" s="31">
        <v>40000000</v>
      </c>
      <c r="M46" s="29"/>
      <c r="N46" s="31">
        <v>71437565224</v>
      </c>
      <c r="O46" s="29"/>
      <c r="P46" s="31">
        <v>0</v>
      </c>
      <c r="Q46" s="29"/>
      <c r="R46" s="31">
        <v>0</v>
      </c>
      <c r="S46" s="29"/>
      <c r="T46" s="31">
        <v>136200000</v>
      </c>
      <c r="U46" s="29"/>
      <c r="V46" s="31">
        <v>2146</v>
      </c>
      <c r="W46" s="29"/>
      <c r="X46" s="31">
        <v>180111579404</v>
      </c>
      <c r="Y46" s="29"/>
      <c r="Z46" s="31">
        <v>290025835404</v>
      </c>
      <c r="AA46" s="27"/>
      <c r="AB46" s="38">
        <v>3.22</v>
      </c>
      <c r="AC46" s="28"/>
      <c r="AD46" s="28"/>
    </row>
    <row r="47" spans="1:30" ht="26.25" customHeight="1" x14ac:dyDescent="0.6">
      <c r="A47" s="79" t="s">
        <v>57</v>
      </c>
      <c r="B47" s="79"/>
      <c r="C47" s="79"/>
      <c r="E47" s="80">
        <v>7414815</v>
      </c>
      <c r="F47" s="80"/>
      <c r="G47" s="29"/>
      <c r="H47" s="31">
        <v>24585181915</v>
      </c>
      <c r="I47" s="29"/>
      <c r="J47" s="31">
        <v>57741648071.432404</v>
      </c>
      <c r="K47" s="29"/>
      <c r="L47" s="31">
        <v>0</v>
      </c>
      <c r="M47" s="29"/>
      <c r="N47" s="31">
        <v>0</v>
      </c>
      <c r="O47" s="29"/>
      <c r="P47" s="31">
        <v>0</v>
      </c>
      <c r="Q47" s="29"/>
      <c r="R47" s="31">
        <v>0</v>
      </c>
      <c r="S47" s="29"/>
      <c r="T47" s="31">
        <v>7414815</v>
      </c>
      <c r="U47" s="29"/>
      <c r="V47" s="31">
        <v>14240</v>
      </c>
      <c r="W47" s="29"/>
      <c r="X47" s="31">
        <v>24585181915</v>
      </c>
      <c r="Y47" s="29"/>
      <c r="Z47" s="31">
        <v>104770778355.912</v>
      </c>
      <c r="AA47" s="27"/>
      <c r="AB47" s="38">
        <v>1.1599999999999999</v>
      </c>
      <c r="AC47" s="28"/>
      <c r="AD47" s="28"/>
    </row>
    <row r="48" spans="1:30" ht="26.25" customHeight="1" x14ac:dyDescent="0.6">
      <c r="A48" s="79" t="s">
        <v>58</v>
      </c>
      <c r="B48" s="79"/>
      <c r="C48" s="79"/>
      <c r="E48" s="80">
        <v>1500000</v>
      </c>
      <c r="F48" s="80"/>
      <c r="G48" s="29"/>
      <c r="H48" s="31">
        <v>2372902642</v>
      </c>
      <c r="I48" s="29"/>
      <c r="J48" s="31">
        <v>2791652418</v>
      </c>
      <c r="K48" s="29"/>
      <c r="L48" s="31">
        <v>0</v>
      </c>
      <c r="M48" s="29"/>
      <c r="N48" s="31">
        <v>0</v>
      </c>
      <c r="O48" s="29"/>
      <c r="P48" s="31">
        <v>0</v>
      </c>
      <c r="Q48" s="29"/>
      <c r="R48" s="31">
        <v>0</v>
      </c>
      <c r="S48" s="29"/>
      <c r="T48" s="31">
        <v>1500000</v>
      </c>
      <c r="U48" s="29"/>
      <c r="V48" s="31">
        <v>2243</v>
      </c>
      <c r="W48" s="29"/>
      <c r="X48" s="31">
        <v>2372902642</v>
      </c>
      <c r="Y48" s="29"/>
      <c r="Z48" s="31">
        <v>3338492415</v>
      </c>
      <c r="AA48" s="27"/>
      <c r="AB48" s="38">
        <v>0.04</v>
      </c>
      <c r="AC48" s="28"/>
      <c r="AD48" s="28"/>
    </row>
    <row r="49" spans="1:30" ht="26.25" customHeight="1" x14ac:dyDescent="0.6">
      <c r="A49" s="79" t="s">
        <v>59</v>
      </c>
      <c r="B49" s="79"/>
      <c r="C49" s="79"/>
      <c r="E49" s="80">
        <v>4235915</v>
      </c>
      <c r="F49" s="80"/>
      <c r="G49" s="29"/>
      <c r="H49" s="31">
        <v>114880937727</v>
      </c>
      <c r="I49" s="29"/>
      <c r="J49" s="31">
        <v>125601688991.834</v>
      </c>
      <c r="K49" s="29"/>
      <c r="L49" s="31">
        <v>0</v>
      </c>
      <c r="M49" s="29"/>
      <c r="N49" s="31">
        <v>0</v>
      </c>
      <c r="O49" s="29"/>
      <c r="P49" s="31">
        <v>0</v>
      </c>
      <c r="Q49" s="29"/>
      <c r="R49" s="31">
        <v>0</v>
      </c>
      <c r="S49" s="29"/>
      <c r="T49" s="31">
        <v>4235915</v>
      </c>
      <c r="U49" s="29"/>
      <c r="V49" s="31">
        <v>50900</v>
      </c>
      <c r="W49" s="29"/>
      <c r="X49" s="31">
        <v>114880937727</v>
      </c>
      <c r="Y49" s="29"/>
      <c r="Z49" s="31">
        <v>213941423091.845</v>
      </c>
      <c r="AA49" s="27"/>
      <c r="AB49" s="38">
        <v>2.38</v>
      </c>
      <c r="AC49" s="28"/>
      <c r="AD49" s="28"/>
    </row>
    <row r="50" spans="1:30" ht="26.25" customHeight="1" x14ac:dyDescent="0.6">
      <c r="A50" s="79" t="s">
        <v>60</v>
      </c>
      <c r="B50" s="79"/>
      <c r="C50" s="79"/>
      <c r="E50" s="80">
        <v>26384322</v>
      </c>
      <c r="F50" s="80"/>
      <c r="G50" s="29"/>
      <c r="H50" s="31">
        <v>79973657427</v>
      </c>
      <c r="I50" s="29"/>
      <c r="J50" s="31">
        <v>110777004620.224</v>
      </c>
      <c r="K50" s="29"/>
      <c r="L50" s="31">
        <v>0</v>
      </c>
      <c r="M50" s="29"/>
      <c r="N50" s="31">
        <v>0</v>
      </c>
      <c r="O50" s="29"/>
      <c r="P50" s="31">
        <v>0</v>
      </c>
      <c r="Q50" s="29"/>
      <c r="R50" s="31">
        <v>0</v>
      </c>
      <c r="S50" s="29"/>
      <c r="T50" s="31">
        <v>26384322</v>
      </c>
      <c r="U50" s="29"/>
      <c r="V50" s="31">
        <v>5570</v>
      </c>
      <c r="W50" s="29"/>
      <c r="X50" s="31">
        <v>79973657427</v>
      </c>
      <c r="Y50" s="29"/>
      <c r="Z50" s="31">
        <v>145824667533.53601</v>
      </c>
      <c r="AA50" s="27"/>
      <c r="AB50" s="38">
        <v>1.62</v>
      </c>
      <c r="AC50" s="28"/>
      <c r="AD50" s="28"/>
    </row>
    <row r="51" spans="1:30" ht="26.25" customHeight="1" x14ac:dyDescent="0.6">
      <c r="A51" s="79" t="s">
        <v>61</v>
      </c>
      <c r="B51" s="79"/>
      <c r="C51" s="79"/>
      <c r="E51" s="80">
        <v>1360815</v>
      </c>
      <c r="F51" s="80"/>
      <c r="G51" s="29"/>
      <c r="H51" s="31">
        <v>19175029056</v>
      </c>
      <c r="I51" s="29"/>
      <c r="J51" s="31">
        <v>17218973317.437599</v>
      </c>
      <c r="K51" s="29"/>
      <c r="L51" s="31">
        <v>0</v>
      </c>
      <c r="M51" s="29"/>
      <c r="N51" s="31">
        <v>0</v>
      </c>
      <c r="O51" s="29"/>
      <c r="P51" s="31">
        <v>0</v>
      </c>
      <c r="Q51" s="29"/>
      <c r="R51" s="31">
        <v>0</v>
      </c>
      <c r="S51" s="29"/>
      <c r="T51" s="31">
        <v>1360815</v>
      </c>
      <c r="U51" s="29"/>
      <c r="V51" s="31">
        <v>17010</v>
      </c>
      <c r="W51" s="29"/>
      <c r="X51" s="31">
        <v>19175029056</v>
      </c>
      <c r="Y51" s="29"/>
      <c r="Z51" s="31">
        <v>22968533259.850498</v>
      </c>
      <c r="AA51" s="27"/>
      <c r="AB51" s="38">
        <v>0.26</v>
      </c>
      <c r="AC51" s="28"/>
      <c r="AD51" s="28"/>
    </row>
    <row r="52" spans="1:30" ht="26.25" customHeight="1" x14ac:dyDescent="0.6">
      <c r="A52" s="79" t="s">
        <v>62</v>
      </c>
      <c r="B52" s="79"/>
      <c r="C52" s="79"/>
      <c r="E52" s="80">
        <v>13754173</v>
      </c>
      <c r="F52" s="80"/>
      <c r="G52" s="29"/>
      <c r="H52" s="31">
        <v>36453883028</v>
      </c>
      <c r="I52" s="29"/>
      <c r="J52" s="31">
        <v>129640957952.502</v>
      </c>
      <c r="K52" s="29"/>
      <c r="L52" s="31">
        <v>0</v>
      </c>
      <c r="M52" s="29"/>
      <c r="N52" s="31">
        <v>0</v>
      </c>
      <c r="O52" s="29"/>
      <c r="P52" s="31">
        <v>0</v>
      </c>
      <c r="Q52" s="29"/>
      <c r="R52" s="31">
        <v>0</v>
      </c>
      <c r="S52" s="29"/>
      <c r="T52" s="31">
        <v>13754173</v>
      </c>
      <c r="U52" s="29"/>
      <c r="V52" s="31">
        <v>15030</v>
      </c>
      <c r="W52" s="29"/>
      <c r="X52" s="31">
        <v>36453883028</v>
      </c>
      <c r="Y52" s="29"/>
      <c r="Z52" s="31">
        <v>205127234237.931</v>
      </c>
      <c r="AA52" s="27"/>
      <c r="AB52" s="38">
        <v>2.2799999999999998</v>
      </c>
      <c r="AC52" s="28"/>
      <c r="AD52" s="28"/>
    </row>
    <row r="53" spans="1:30" ht="26.25" customHeight="1" x14ac:dyDescent="0.6">
      <c r="A53" s="79" t="s">
        <v>63</v>
      </c>
      <c r="B53" s="79"/>
      <c r="C53" s="79"/>
      <c r="E53" s="80">
        <v>800000</v>
      </c>
      <c r="F53" s="80"/>
      <c r="G53" s="29"/>
      <c r="H53" s="31">
        <v>19845750998</v>
      </c>
      <c r="I53" s="29"/>
      <c r="J53" s="31">
        <v>56837066836.800003</v>
      </c>
      <c r="K53" s="29"/>
      <c r="L53" s="31">
        <v>0</v>
      </c>
      <c r="M53" s="29"/>
      <c r="N53" s="31">
        <v>0</v>
      </c>
      <c r="O53" s="29"/>
      <c r="P53" s="31">
        <v>0</v>
      </c>
      <c r="Q53" s="29"/>
      <c r="R53" s="31">
        <v>0</v>
      </c>
      <c r="S53" s="29"/>
      <c r="T53" s="31">
        <v>800000</v>
      </c>
      <c r="U53" s="29"/>
      <c r="V53" s="31">
        <v>111470</v>
      </c>
      <c r="W53" s="29"/>
      <c r="X53" s="31">
        <v>19845750998</v>
      </c>
      <c r="Y53" s="29"/>
      <c r="Z53" s="31">
        <v>88486669520</v>
      </c>
      <c r="AA53" s="27"/>
      <c r="AB53" s="38">
        <v>0.98</v>
      </c>
      <c r="AC53" s="28"/>
      <c r="AD53" s="28"/>
    </row>
    <row r="54" spans="1:30" ht="26.25" customHeight="1" x14ac:dyDescent="0.6">
      <c r="A54" s="79" t="s">
        <v>64</v>
      </c>
      <c r="B54" s="79"/>
      <c r="C54" s="79"/>
      <c r="E54" s="80">
        <v>1000000</v>
      </c>
      <c r="F54" s="80"/>
      <c r="G54" s="29"/>
      <c r="H54" s="31">
        <v>26357791208</v>
      </c>
      <c r="I54" s="29"/>
      <c r="J54" s="31">
        <v>124930365172</v>
      </c>
      <c r="K54" s="29"/>
      <c r="L54" s="31">
        <v>0</v>
      </c>
      <c r="M54" s="29"/>
      <c r="N54" s="31">
        <v>0</v>
      </c>
      <c r="O54" s="29"/>
      <c r="P54" s="31">
        <v>0</v>
      </c>
      <c r="Q54" s="29"/>
      <c r="R54" s="31">
        <v>0</v>
      </c>
      <c r="S54" s="29"/>
      <c r="T54" s="31">
        <v>1000000</v>
      </c>
      <c r="U54" s="29"/>
      <c r="V54" s="31">
        <v>186050</v>
      </c>
      <c r="W54" s="29"/>
      <c r="X54" s="31">
        <v>26357791208</v>
      </c>
      <c r="Y54" s="29"/>
      <c r="Z54" s="31">
        <v>184611833500</v>
      </c>
      <c r="AA54" s="27"/>
      <c r="AB54" s="38">
        <v>2.0499999999999998</v>
      </c>
      <c r="AC54" s="28"/>
      <c r="AD54" s="28"/>
    </row>
    <row r="55" spans="1:30" ht="26.25" customHeight="1" x14ac:dyDescent="0.6">
      <c r="A55" s="79" t="s">
        <v>65</v>
      </c>
      <c r="B55" s="79"/>
      <c r="C55" s="79"/>
      <c r="E55" s="80">
        <v>8265305</v>
      </c>
      <c r="F55" s="80"/>
      <c r="G55" s="29"/>
      <c r="H55" s="31">
        <v>33462166414</v>
      </c>
      <c r="I55" s="29"/>
      <c r="J55" s="31">
        <v>78635159276.251801</v>
      </c>
      <c r="K55" s="29"/>
      <c r="L55" s="31">
        <v>0</v>
      </c>
      <c r="M55" s="29"/>
      <c r="N55" s="31">
        <v>0</v>
      </c>
      <c r="O55" s="29"/>
      <c r="P55" s="31">
        <v>0</v>
      </c>
      <c r="Q55" s="29"/>
      <c r="R55" s="31">
        <v>0</v>
      </c>
      <c r="S55" s="29"/>
      <c r="T55" s="31">
        <v>8265305</v>
      </c>
      <c r="U55" s="29"/>
      <c r="V55" s="31">
        <v>16090</v>
      </c>
      <c r="W55" s="29"/>
      <c r="X55" s="31">
        <v>33462166414</v>
      </c>
      <c r="Y55" s="29"/>
      <c r="Z55" s="31">
        <v>131960754354.911</v>
      </c>
      <c r="AA55" s="27"/>
      <c r="AB55" s="38">
        <v>1.47</v>
      </c>
      <c r="AC55" s="28"/>
      <c r="AD55" s="28"/>
    </row>
    <row r="56" spans="1:30" ht="26.25" customHeight="1" x14ac:dyDescent="0.6">
      <c r="A56" s="79" t="s">
        <v>66</v>
      </c>
      <c r="B56" s="79"/>
      <c r="C56" s="79"/>
      <c r="E56" s="80">
        <v>44914909</v>
      </c>
      <c r="F56" s="80"/>
      <c r="G56" s="29"/>
      <c r="H56" s="31">
        <v>48664803932</v>
      </c>
      <c r="I56" s="29"/>
      <c r="J56" s="31">
        <v>89819993636.192703</v>
      </c>
      <c r="K56" s="29"/>
      <c r="L56" s="31">
        <v>0</v>
      </c>
      <c r="M56" s="29"/>
      <c r="N56" s="31">
        <v>0</v>
      </c>
      <c r="O56" s="29"/>
      <c r="P56" s="31">
        <v>0</v>
      </c>
      <c r="Q56" s="29"/>
      <c r="R56" s="31">
        <v>0</v>
      </c>
      <c r="S56" s="29"/>
      <c r="T56" s="31">
        <v>44914909</v>
      </c>
      <c r="U56" s="29"/>
      <c r="V56" s="31">
        <v>3285</v>
      </c>
      <c r="W56" s="29"/>
      <c r="X56" s="31">
        <v>48664803932</v>
      </c>
      <c r="Y56" s="29"/>
      <c r="Z56" s="31">
        <v>146404949535.01801</v>
      </c>
      <c r="AA56" s="27"/>
      <c r="AB56" s="38">
        <v>1.63</v>
      </c>
      <c r="AC56" s="28"/>
      <c r="AD56" s="28"/>
    </row>
    <row r="57" spans="1:30" ht="26.25" customHeight="1" x14ac:dyDescent="0.6">
      <c r="A57" s="79" t="s">
        <v>67</v>
      </c>
      <c r="B57" s="79"/>
      <c r="C57" s="79"/>
      <c r="E57" s="80">
        <v>17751658</v>
      </c>
      <c r="F57" s="80"/>
      <c r="G57" s="29"/>
      <c r="H57" s="31">
        <v>56747900661</v>
      </c>
      <c r="I57" s="29"/>
      <c r="J57" s="31">
        <v>118221059957.65199</v>
      </c>
      <c r="K57" s="29"/>
      <c r="L57" s="31">
        <v>0</v>
      </c>
      <c r="M57" s="29"/>
      <c r="N57" s="31">
        <v>0</v>
      </c>
      <c r="O57" s="29"/>
      <c r="P57" s="31">
        <v>0</v>
      </c>
      <c r="Q57" s="29"/>
      <c r="R57" s="31">
        <v>0</v>
      </c>
      <c r="S57" s="29"/>
      <c r="T57" s="31">
        <v>17751658</v>
      </c>
      <c r="U57" s="29"/>
      <c r="V57" s="31">
        <v>14440</v>
      </c>
      <c r="W57" s="29"/>
      <c r="X57" s="31">
        <v>56747900661</v>
      </c>
      <c r="Y57" s="29"/>
      <c r="Z57" s="31">
        <v>254352480152.04999</v>
      </c>
      <c r="AA57" s="27"/>
      <c r="AB57" s="38">
        <v>2.83</v>
      </c>
      <c r="AC57" s="28"/>
      <c r="AD57" s="28"/>
    </row>
    <row r="58" spans="1:30" ht="26.25" customHeight="1" x14ac:dyDescent="0.6">
      <c r="A58" s="79" t="s">
        <v>68</v>
      </c>
      <c r="B58" s="79"/>
      <c r="C58" s="79"/>
      <c r="E58" s="80">
        <v>25789473</v>
      </c>
      <c r="F58" s="80"/>
      <c r="G58" s="29"/>
      <c r="H58" s="31">
        <v>83077020779</v>
      </c>
      <c r="I58" s="29"/>
      <c r="J58" s="31">
        <v>25743661095.952301</v>
      </c>
      <c r="K58" s="29"/>
      <c r="L58" s="31">
        <v>0</v>
      </c>
      <c r="M58" s="29"/>
      <c r="N58" s="31">
        <v>0</v>
      </c>
      <c r="O58" s="29"/>
      <c r="P58" s="31">
        <v>0</v>
      </c>
      <c r="Q58" s="29"/>
      <c r="R58" s="31">
        <v>0</v>
      </c>
      <c r="S58" s="29"/>
      <c r="T58" s="31">
        <v>25789473</v>
      </c>
      <c r="U58" s="29"/>
      <c r="V58" s="31">
        <v>1006</v>
      </c>
      <c r="W58" s="29"/>
      <c r="X58" s="31">
        <v>83077020779</v>
      </c>
      <c r="Y58" s="29"/>
      <c r="Z58" s="31">
        <v>25743661095.952301</v>
      </c>
      <c r="AA58" s="27"/>
      <c r="AB58" s="38">
        <v>0.28999999999999998</v>
      </c>
      <c r="AC58" s="28"/>
      <c r="AD58" s="28"/>
    </row>
    <row r="59" spans="1:30" ht="26.25" customHeight="1" x14ac:dyDescent="0.6">
      <c r="A59" s="79" t="s">
        <v>69</v>
      </c>
      <c r="B59" s="79"/>
      <c r="C59" s="79"/>
      <c r="E59" s="80">
        <v>71272131</v>
      </c>
      <c r="F59" s="80"/>
      <c r="G59" s="29"/>
      <c r="H59" s="31">
        <v>59454099763</v>
      </c>
      <c r="I59" s="29"/>
      <c r="J59" s="31">
        <v>92078999050.435699</v>
      </c>
      <c r="K59" s="29"/>
      <c r="L59" s="31">
        <v>0</v>
      </c>
      <c r="M59" s="29"/>
      <c r="N59" s="31">
        <v>0</v>
      </c>
      <c r="O59" s="29"/>
      <c r="P59" s="31">
        <v>0</v>
      </c>
      <c r="Q59" s="29"/>
      <c r="R59" s="31">
        <v>0</v>
      </c>
      <c r="S59" s="29"/>
      <c r="T59" s="31">
        <v>71272131</v>
      </c>
      <c r="U59" s="29"/>
      <c r="V59" s="31">
        <v>1302</v>
      </c>
      <c r="W59" s="29"/>
      <c r="X59" s="31">
        <v>59454099763</v>
      </c>
      <c r="Y59" s="29"/>
      <c r="Z59" s="31">
        <v>92078999050.435699</v>
      </c>
      <c r="AA59" s="27"/>
      <c r="AB59" s="38">
        <v>1.02</v>
      </c>
      <c r="AC59" s="28"/>
      <c r="AD59" s="28"/>
    </row>
    <row r="60" spans="1:30" ht="26.25" customHeight="1" x14ac:dyDescent="0.6">
      <c r="A60" s="79" t="s">
        <v>70</v>
      </c>
      <c r="B60" s="79"/>
      <c r="C60" s="79"/>
      <c r="E60" s="80">
        <v>26358860</v>
      </c>
      <c r="F60" s="80"/>
      <c r="G60" s="29"/>
      <c r="H60" s="31">
        <v>116511227282</v>
      </c>
      <c r="I60" s="29"/>
      <c r="J60" s="31">
        <v>127256098995.998</v>
      </c>
      <c r="K60" s="29"/>
      <c r="L60" s="31">
        <v>0</v>
      </c>
      <c r="M60" s="29"/>
      <c r="N60" s="31">
        <v>0</v>
      </c>
      <c r="O60" s="29"/>
      <c r="P60" s="31">
        <v>0</v>
      </c>
      <c r="Q60" s="29"/>
      <c r="R60" s="31">
        <v>0</v>
      </c>
      <c r="S60" s="29"/>
      <c r="T60" s="31">
        <v>26358860</v>
      </c>
      <c r="U60" s="29"/>
      <c r="V60" s="31">
        <v>7750</v>
      </c>
      <c r="W60" s="29"/>
      <c r="X60" s="31">
        <v>116511227282</v>
      </c>
      <c r="Y60" s="29"/>
      <c r="Z60" s="31">
        <v>202702071594.54999</v>
      </c>
      <c r="AA60" s="27"/>
      <c r="AB60" s="38">
        <v>2.25</v>
      </c>
      <c r="AC60" s="28"/>
      <c r="AD60" s="28"/>
    </row>
    <row r="61" spans="1:30" ht="26.25" customHeight="1" x14ac:dyDescent="0.6">
      <c r="A61" s="79" t="s">
        <v>71</v>
      </c>
      <c r="B61" s="79"/>
      <c r="C61" s="79"/>
      <c r="E61" s="80">
        <v>6800000</v>
      </c>
      <c r="F61" s="80"/>
      <c r="G61" s="29"/>
      <c r="H61" s="31">
        <v>113969208834</v>
      </c>
      <c r="I61" s="29"/>
      <c r="J61" s="31">
        <v>75362112684</v>
      </c>
      <c r="K61" s="29"/>
      <c r="L61" s="31">
        <v>0</v>
      </c>
      <c r="M61" s="29"/>
      <c r="N61" s="31">
        <v>0</v>
      </c>
      <c r="O61" s="29"/>
      <c r="P61" s="31">
        <v>0</v>
      </c>
      <c r="Q61" s="29"/>
      <c r="R61" s="31">
        <v>0</v>
      </c>
      <c r="S61" s="29"/>
      <c r="T61" s="31">
        <v>6800000</v>
      </c>
      <c r="U61" s="29"/>
      <c r="V61" s="31">
        <v>17780</v>
      </c>
      <c r="W61" s="29"/>
      <c r="X61" s="31">
        <v>113969208834</v>
      </c>
      <c r="Y61" s="29"/>
      <c r="Z61" s="31">
        <v>119969412080</v>
      </c>
      <c r="AA61" s="27"/>
      <c r="AB61" s="38">
        <v>1.33</v>
      </c>
      <c r="AC61" s="28"/>
      <c r="AD61" s="28"/>
    </row>
    <row r="62" spans="1:30" ht="26.25" customHeight="1" x14ac:dyDescent="0.6">
      <c r="A62" s="79" t="s">
        <v>72</v>
      </c>
      <c r="B62" s="79"/>
      <c r="C62" s="79"/>
      <c r="E62" s="80">
        <v>550000</v>
      </c>
      <c r="F62" s="80"/>
      <c r="G62" s="29"/>
      <c r="H62" s="31">
        <v>7314635666</v>
      </c>
      <c r="I62" s="29"/>
      <c r="J62" s="31">
        <v>8880092142.8999996</v>
      </c>
      <c r="K62" s="29"/>
      <c r="L62" s="31">
        <v>0</v>
      </c>
      <c r="M62" s="29"/>
      <c r="N62" s="31">
        <v>0</v>
      </c>
      <c r="O62" s="29"/>
      <c r="P62" s="31">
        <v>0</v>
      </c>
      <c r="Q62" s="29"/>
      <c r="R62" s="31">
        <v>0</v>
      </c>
      <c r="S62" s="29"/>
      <c r="T62" s="31">
        <v>550000</v>
      </c>
      <c r="U62" s="29"/>
      <c r="V62" s="31">
        <v>27550</v>
      </c>
      <c r="W62" s="29"/>
      <c r="X62" s="31">
        <v>7314635666</v>
      </c>
      <c r="Y62" s="29"/>
      <c r="Z62" s="31">
        <v>15035371175</v>
      </c>
      <c r="AA62" s="27"/>
      <c r="AB62" s="38">
        <v>0.17</v>
      </c>
      <c r="AC62" s="28"/>
      <c r="AD62" s="28"/>
    </row>
    <row r="63" spans="1:30" ht="26.25" customHeight="1" x14ac:dyDescent="0.6">
      <c r="A63" s="79" t="s">
        <v>73</v>
      </c>
      <c r="B63" s="79"/>
      <c r="C63" s="79"/>
      <c r="E63" s="80">
        <v>27581395</v>
      </c>
      <c r="F63" s="80"/>
      <c r="G63" s="29"/>
      <c r="H63" s="31">
        <v>72372136659</v>
      </c>
      <c r="I63" s="29"/>
      <c r="J63" s="31">
        <v>42045751551.6194</v>
      </c>
      <c r="K63" s="29"/>
      <c r="L63" s="31">
        <v>0</v>
      </c>
      <c r="M63" s="29"/>
      <c r="N63" s="31">
        <v>0</v>
      </c>
      <c r="O63" s="29"/>
      <c r="P63" s="31">
        <v>0</v>
      </c>
      <c r="Q63" s="29"/>
      <c r="R63" s="31">
        <v>0</v>
      </c>
      <c r="S63" s="29"/>
      <c r="T63" s="31">
        <v>27581395</v>
      </c>
      <c r="U63" s="29"/>
      <c r="V63" s="31">
        <v>2047</v>
      </c>
      <c r="W63" s="29"/>
      <c r="X63" s="31">
        <v>72372136659</v>
      </c>
      <c r="Y63" s="29"/>
      <c r="Z63" s="31">
        <v>56022686601.682503</v>
      </c>
      <c r="AA63" s="27"/>
      <c r="AB63" s="38">
        <v>0.62</v>
      </c>
      <c r="AC63" s="28"/>
      <c r="AD63" s="28"/>
    </row>
    <row r="64" spans="1:30" ht="26.25" customHeight="1" x14ac:dyDescent="0.6">
      <c r="A64" s="79" t="s">
        <v>74</v>
      </c>
      <c r="B64" s="79"/>
      <c r="C64" s="79"/>
      <c r="E64" s="80">
        <v>14269691</v>
      </c>
      <c r="F64" s="80"/>
      <c r="G64" s="29"/>
      <c r="H64" s="31">
        <v>27753141648</v>
      </c>
      <c r="I64" s="29"/>
      <c r="J64" s="31">
        <v>25028131203.6763</v>
      </c>
      <c r="K64" s="29"/>
      <c r="L64" s="31">
        <v>0</v>
      </c>
      <c r="M64" s="29"/>
      <c r="N64" s="31">
        <v>0</v>
      </c>
      <c r="O64" s="29"/>
      <c r="P64" s="31">
        <v>0</v>
      </c>
      <c r="Q64" s="29"/>
      <c r="R64" s="31">
        <v>0</v>
      </c>
      <c r="S64" s="29"/>
      <c r="T64" s="31">
        <v>14269691</v>
      </c>
      <c r="U64" s="29"/>
      <c r="V64" s="31">
        <v>2400</v>
      </c>
      <c r="W64" s="29"/>
      <c r="X64" s="31">
        <v>27753141648</v>
      </c>
      <c r="Y64" s="29"/>
      <c r="Z64" s="31">
        <v>33982527092.568001</v>
      </c>
      <c r="AA64" s="27"/>
      <c r="AB64" s="38">
        <v>0.38</v>
      </c>
      <c r="AC64" s="28"/>
      <c r="AD64" s="28"/>
    </row>
    <row r="65" spans="1:30" ht="26.25" customHeight="1" x14ac:dyDescent="0.6">
      <c r="A65" s="79" t="s">
        <v>75</v>
      </c>
      <c r="B65" s="79"/>
      <c r="C65" s="79"/>
      <c r="E65" s="80">
        <v>23503846</v>
      </c>
      <c r="F65" s="80"/>
      <c r="G65" s="29"/>
      <c r="H65" s="31">
        <v>62837200339</v>
      </c>
      <c r="I65" s="29"/>
      <c r="J65" s="31">
        <v>311961893585.39203</v>
      </c>
      <c r="K65" s="29"/>
      <c r="L65" s="31">
        <v>0</v>
      </c>
      <c r="M65" s="29"/>
      <c r="N65" s="31">
        <v>0</v>
      </c>
      <c r="O65" s="29"/>
      <c r="P65" s="31">
        <v>0</v>
      </c>
      <c r="Q65" s="29"/>
      <c r="R65" s="31">
        <v>0</v>
      </c>
      <c r="S65" s="29"/>
      <c r="T65" s="31">
        <v>23503846</v>
      </c>
      <c r="U65" s="29"/>
      <c r="V65" s="31">
        <v>22080</v>
      </c>
      <c r="W65" s="29"/>
      <c r="X65" s="31">
        <v>62837200339</v>
      </c>
      <c r="Y65" s="29"/>
      <c r="Z65" s="31">
        <v>514953320850.87402</v>
      </c>
      <c r="AA65" s="27"/>
      <c r="AB65" s="38">
        <v>5.72</v>
      </c>
      <c r="AC65" s="28"/>
      <c r="AD65" s="28"/>
    </row>
    <row r="66" spans="1:30" ht="26.25" customHeight="1" x14ac:dyDescent="0.6">
      <c r="A66" s="79" t="s">
        <v>76</v>
      </c>
      <c r="B66" s="79"/>
      <c r="C66" s="79"/>
      <c r="E66" s="80">
        <v>2457000</v>
      </c>
      <c r="F66" s="80"/>
      <c r="G66" s="29"/>
      <c r="H66" s="31">
        <v>21678767508</v>
      </c>
      <c r="I66" s="29"/>
      <c r="J66" s="31">
        <v>17210869368.966</v>
      </c>
      <c r="K66" s="29"/>
      <c r="L66" s="31">
        <v>0</v>
      </c>
      <c r="M66" s="29"/>
      <c r="N66" s="31">
        <v>0</v>
      </c>
      <c r="O66" s="29"/>
      <c r="P66" s="31">
        <v>0</v>
      </c>
      <c r="Q66" s="29"/>
      <c r="R66" s="31">
        <v>0</v>
      </c>
      <c r="S66" s="29"/>
      <c r="T66" s="31">
        <v>2457000</v>
      </c>
      <c r="U66" s="29"/>
      <c r="V66" s="31">
        <v>8430</v>
      </c>
      <c r="W66" s="29"/>
      <c r="X66" s="31">
        <v>21678767508</v>
      </c>
      <c r="Y66" s="29"/>
      <c r="Z66" s="31">
        <v>20552402297.700001</v>
      </c>
      <c r="AA66" s="27"/>
      <c r="AB66" s="38">
        <v>0.23</v>
      </c>
      <c r="AC66" s="28"/>
      <c r="AD66" s="28"/>
    </row>
    <row r="67" spans="1:30" ht="26.25" customHeight="1" x14ac:dyDescent="0.6">
      <c r="A67" s="79" t="s">
        <v>77</v>
      </c>
      <c r="B67" s="79"/>
      <c r="C67" s="79"/>
      <c r="E67" s="80">
        <v>1500000</v>
      </c>
      <c r="F67" s="80"/>
      <c r="G67" s="29"/>
      <c r="H67" s="31">
        <v>12347560860</v>
      </c>
      <c r="I67" s="29"/>
      <c r="J67" s="31">
        <v>12703834356</v>
      </c>
      <c r="K67" s="29"/>
      <c r="L67" s="31">
        <v>0</v>
      </c>
      <c r="M67" s="29"/>
      <c r="N67" s="31">
        <v>0</v>
      </c>
      <c r="O67" s="29"/>
      <c r="P67" s="31">
        <v>0</v>
      </c>
      <c r="Q67" s="29"/>
      <c r="R67" s="31">
        <v>0</v>
      </c>
      <c r="S67" s="29"/>
      <c r="T67" s="31">
        <v>1500000</v>
      </c>
      <c r="U67" s="29"/>
      <c r="V67" s="31">
        <v>15220</v>
      </c>
      <c r="W67" s="29"/>
      <c r="X67" s="31">
        <v>12347560860</v>
      </c>
      <c r="Y67" s="29"/>
      <c r="Z67" s="31">
        <v>22653524100</v>
      </c>
      <c r="AA67" s="27"/>
      <c r="AB67" s="38">
        <v>0.25</v>
      </c>
      <c r="AC67" s="28"/>
      <c r="AD67" s="28"/>
    </row>
    <row r="68" spans="1:30" ht="26.25" customHeight="1" x14ac:dyDescent="0.6">
      <c r="A68" s="79" t="s">
        <v>78</v>
      </c>
      <c r="B68" s="79"/>
      <c r="C68" s="79"/>
      <c r="E68" s="80">
        <v>38068366</v>
      </c>
      <c r="F68" s="80"/>
      <c r="G68" s="29"/>
      <c r="H68" s="31">
        <v>130641793882</v>
      </c>
      <c r="I68" s="29"/>
      <c r="J68" s="31">
        <v>89003328602.118103</v>
      </c>
      <c r="K68" s="29"/>
      <c r="L68" s="31">
        <v>0</v>
      </c>
      <c r="M68" s="29"/>
      <c r="N68" s="31">
        <v>0</v>
      </c>
      <c r="O68" s="29"/>
      <c r="P68" s="31">
        <v>0</v>
      </c>
      <c r="Q68" s="29"/>
      <c r="R68" s="31">
        <v>0</v>
      </c>
      <c r="S68" s="29"/>
      <c r="T68" s="31">
        <v>38068366</v>
      </c>
      <c r="U68" s="29"/>
      <c r="V68" s="31">
        <v>2618</v>
      </c>
      <c r="W68" s="29"/>
      <c r="X68" s="31">
        <v>130641793882</v>
      </c>
      <c r="Y68" s="29"/>
      <c r="Z68" s="31">
        <v>98892587335.686798</v>
      </c>
      <c r="AA68" s="27"/>
      <c r="AB68" s="38">
        <v>1.1000000000000001</v>
      </c>
      <c r="AC68" s="28"/>
      <c r="AD68" s="28"/>
    </row>
    <row r="69" spans="1:30" ht="26.25" customHeight="1" x14ac:dyDescent="0.6">
      <c r="A69" s="79" t="s">
        <v>79</v>
      </c>
      <c r="B69" s="79"/>
      <c r="C69" s="79"/>
      <c r="E69" s="80">
        <v>24198767</v>
      </c>
      <c r="F69" s="80"/>
      <c r="G69" s="29"/>
      <c r="H69" s="31">
        <v>63809391914</v>
      </c>
      <c r="I69" s="29"/>
      <c r="J69" s="31">
        <v>68931858124.231903</v>
      </c>
      <c r="K69" s="29"/>
      <c r="L69" s="31">
        <v>0</v>
      </c>
      <c r="M69" s="29"/>
      <c r="N69" s="31">
        <v>0</v>
      </c>
      <c r="O69" s="29"/>
      <c r="P69" s="31">
        <v>0</v>
      </c>
      <c r="Q69" s="29"/>
      <c r="R69" s="31">
        <v>0</v>
      </c>
      <c r="S69" s="29"/>
      <c r="T69" s="31">
        <v>24198767</v>
      </c>
      <c r="U69" s="29"/>
      <c r="V69" s="31">
        <v>4543</v>
      </c>
      <c r="W69" s="29"/>
      <c r="X69" s="31">
        <v>63809391914</v>
      </c>
      <c r="Y69" s="29"/>
      <c r="Z69" s="31">
        <v>109085200942.742</v>
      </c>
      <c r="AA69" s="27"/>
      <c r="AB69" s="38">
        <v>1.21</v>
      </c>
      <c r="AC69" s="28"/>
      <c r="AD69" s="28"/>
    </row>
    <row r="70" spans="1:30" ht="26.25" customHeight="1" x14ac:dyDescent="0.6">
      <c r="A70" s="79" t="s">
        <v>80</v>
      </c>
      <c r="B70" s="79"/>
      <c r="C70" s="79"/>
      <c r="E70" s="80">
        <v>360000</v>
      </c>
      <c r="F70" s="80"/>
      <c r="G70" s="29"/>
      <c r="H70" s="31">
        <v>3801448586</v>
      </c>
      <c r="I70" s="29"/>
      <c r="J70" s="31">
        <v>3310831896.48</v>
      </c>
      <c r="K70" s="29"/>
      <c r="L70" s="31">
        <v>0</v>
      </c>
      <c r="M70" s="29"/>
      <c r="N70" s="31">
        <v>0</v>
      </c>
      <c r="O70" s="29"/>
      <c r="P70" s="31">
        <v>0</v>
      </c>
      <c r="Q70" s="29"/>
      <c r="R70" s="31">
        <v>0</v>
      </c>
      <c r="S70" s="29"/>
      <c r="T70" s="31">
        <v>360000</v>
      </c>
      <c r="U70" s="29"/>
      <c r="V70" s="31">
        <v>16470</v>
      </c>
      <c r="W70" s="29"/>
      <c r="X70" s="31">
        <v>3801448586</v>
      </c>
      <c r="Y70" s="29"/>
      <c r="Z70" s="31">
        <v>5883367284</v>
      </c>
      <c r="AA70" s="27"/>
      <c r="AB70" s="38">
        <v>7.0000000000000007E-2</v>
      </c>
      <c r="AC70" s="28"/>
      <c r="AD70" s="28"/>
    </row>
    <row r="71" spans="1:30" ht="26.25" customHeight="1" x14ac:dyDescent="0.6">
      <c r="A71" s="79" t="s">
        <v>81</v>
      </c>
      <c r="B71" s="79"/>
      <c r="C71" s="79"/>
      <c r="E71" s="80">
        <v>42018475</v>
      </c>
      <c r="F71" s="80"/>
      <c r="G71" s="29"/>
      <c r="H71" s="31">
        <v>115417482732</v>
      </c>
      <c r="I71" s="29"/>
      <c r="J71" s="31">
        <v>85673825359.303604</v>
      </c>
      <c r="K71" s="29"/>
      <c r="L71" s="31">
        <v>0</v>
      </c>
      <c r="M71" s="29"/>
      <c r="N71" s="31">
        <v>0</v>
      </c>
      <c r="O71" s="29"/>
      <c r="P71" s="31">
        <v>0</v>
      </c>
      <c r="Q71" s="29"/>
      <c r="R71" s="31">
        <v>0</v>
      </c>
      <c r="S71" s="29"/>
      <c r="T71" s="31">
        <v>42018475</v>
      </c>
      <c r="U71" s="29"/>
      <c r="V71" s="31">
        <v>3198</v>
      </c>
      <c r="W71" s="29"/>
      <c r="X71" s="31">
        <v>115417482732</v>
      </c>
      <c r="Y71" s="29"/>
      <c r="Z71" s="31">
        <v>133336363658.02299</v>
      </c>
      <c r="AA71" s="27"/>
      <c r="AB71" s="38">
        <v>1.48</v>
      </c>
      <c r="AC71" s="28"/>
      <c r="AD71" s="28"/>
    </row>
    <row r="72" spans="1:30" ht="26.25" customHeight="1" x14ac:dyDescent="0.6">
      <c r="A72" s="79" t="s">
        <v>82</v>
      </c>
      <c r="B72" s="79"/>
      <c r="C72" s="79"/>
      <c r="E72" s="80">
        <v>0</v>
      </c>
      <c r="F72" s="80"/>
      <c r="G72" s="29"/>
      <c r="H72" s="31">
        <v>0</v>
      </c>
      <c r="I72" s="29"/>
      <c r="J72" s="31">
        <v>0</v>
      </c>
      <c r="K72" s="29"/>
      <c r="L72" s="31">
        <v>8000000</v>
      </c>
      <c r="M72" s="29"/>
      <c r="N72" s="31">
        <v>43154658256</v>
      </c>
      <c r="O72" s="29"/>
      <c r="P72" s="31">
        <v>0</v>
      </c>
      <c r="Q72" s="29"/>
      <c r="R72" s="31">
        <v>0</v>
      </c>
      <c r="S72" s="29"/>
      <c r="T72" s="31">
        <v>8000000</v>
      </c>
      <c r="U72" s="29"/>
      <c r="V72" s="31">
        <v>5390</v>
      </c>
      <c r="W72" s="29"/>
      <c r="X72" s="31">
        <v>43154658256</v>
      </c>
      <c r="Y72" s="29"/>
      <c r="Z72" s="31">
        <v>42786682400</v>
      </c>
      <c r="AA72" s="27"/>
      <c r="AB72" s="38">
        <v>0.48</v>
      </c>
      <c r="AC72" s="28"/>
      <c r="AD72" s="28"/>
    </row>
    <row r="73" spans="1:30" ht="26.25" customHeight="1" x14ac:dyDescent="0.6">
      <c r="A73" s="79" t="s">
        <v>83</v>
      </c>
      <c r="B73" s="79"/>
      <c r="C73" s="79"/>
      <c r="E73" s="80">
        <v>0</v>
      </c>
      <c r="F73" s="80"/>
      <c r="G73" s="29"/>
      <c r="H73" s="31">
        <v>0</v>
      </c>
      <c r="I73" s="29"/>
      <c r="J73" s="31">
        <v>0</v>
      </c>
      <c r="K73" s="29"/>
      <c r="L73" s="31">
        <v>870000</v>
      </c>
      <c r="M73" s="29"/>
      <c r="N73" s="31">
        <v>15116963850</v>
      </c>
      <c r="O73" s="29"/>
      <c r="P73" s="31">
        <v>0</v>
      </c>
      <c r="Q73" s="29"/>
      <c r="R73" s="31">
        <v>0</v>
      </c>
      <c r="S73" s="29"/>
      <c r="T73" s="31">
        <v>870000</v>
      </c>
      <c r="U73" s="29"/>
      <c r="V73" s="31">
        <v>18250</v>
      </c>
      <c r="W73" s="29"/>
      <c r="X73" s="31">
        <v>15116963850</v>
      </c>
      <c r="Y73" s="29"/>
      <c r="Z73" s="31">
        <v>15754766925</v>
      </c>
      <c r="AA73" s="27"/>
      <c r="AB73" s="38">
        <v>0.17</v>
      </c>
      <c r="AC73" s="28"/>
      <c r="AD73" s="28"/>
    </row>
    <row r="74" spans="1:30" ht="26.25" customHeight="1" x14ac:dyDescent="0.6">
      <c r="A74" s="79" t="s">
        <v>84</v>
      </c>
      <c r="B74" s="79"/>
      <c r="C74" s="79"/>
      <c r="E74" s="80">
        <v>0</v>
      </c>
      <c r="F74" s="80"/>
      <c r="G74" s="29"/>
      <c r="H74" s="31">
        <v>0</v>
      </c>
      <c r="I74" s="29"/>
      <c r="J74" s="31">
        <v>0</v>
      </c>
      <c r="K74" s="29"/>
      <c r="L74" s="31">
        <v>33136521</v>
      </c>
      <c r="M74" s="29"/>
      <c r="N74" s="31">
        <v>100013566261</v>
      </c>
      <c r="O74" s="29"/>
      <c r="P74" s="31">
        <v>0</v>
      </c>
      <c r="Q74" s="29"/>
      <c r="R74" s="31">
        <v>0</v>
      </c>
      <c r="S74" s="29"/>
      <c r="T74" s="31">
        <v>33136521</v>
      </c>
      <c r="U74" s="29"/>
      <c r="V74" s="31">
        <v>2996</v>
      </c>
      <c r="W74" s="29"/>
      <c r="X74" s="31">
        <v>100013566261</v>
      </c>
      <c r="Y74" s="29"/>
      <c r="Z74" s="31">
        <v>98509605575.239304</v>
      </c>
      <c r="AA74" s="27"/>
      <c r="AB74" s="38">
        <v>1.0900000000000001</v>
      </c>
      <c r="AC74" s="28"/>
      <c r="AD74" s="28"/>
    </row>
    <row r="75" spans="1:30" ht="26.25" customHeight="1" x14ac:dyDescent="0.6">
      <c r="A75" s="81" t="s">
        <v>85</v>
      </c>
      <c r="B75" s="81"/>
      <c r="C75" s="81"/>
      <c r="D75" s="13"/>
      <c r="E75" s="80">
        <v>0</v>
      </c>
      <c r="F75" s="82"/>
      <c r="G75" s="29"/>
      <c r="H75" s="32">
        <v>0</v>
      </c>
      <c r="I75" s="29"/>
      <c r="J75" s="32">
        <v>0</v>
      </c>
      <c r="K75" s="29"/>
      <c r="L75" s="32">
        <v>585000</v>
      </c>
      <c r="M75" s="29"/>
      <c r="N75" s="32">
        <v>4627853777</v>
      </c>
      <c r="O75" s="29"/>
      <c r="P75" s="32">
        <v>0</v>
      </c>
      <c r="Q75" s="29"/>
      <c r="R75" s="32">
        <v>0</v>
      </c>
      <c r="S75" s="29"/>
      <c r="T75" s="32">
        <v>585000</v>
      </c>
      <c r="U75" s="29"/>
      <c r="V75" s="32">
        <v>7392</v>
      </c>
      <c r="W75" s="29"/>
      <c r="X75" s="32">
        <v>4627853777</v>
      </c>
      <c r="Y75" s="29"/>
      <c r="Z75" s="32">
        <v>4290893006.4000001</v>
      </c>
      <c r="AA75" s="27"/>
      <c r="AB75" s="39">
        <v>0.05</v>
      </c>
      <c r="AC75" s="28"/>
      <c r="AD75" s="28"/>
    </row>
    <row r="76" spans="1:30" ht="31.5" customHeight="1" x14ac:dyDescent="0.25">
      <c r="A76" s="83" t="s">
        <v>86</v>
      </c>
      <c r="B76" s="83"/>
      <c r="C76" s="83"/>
      <c r="D76" s="83"/>
      <c r="E76" s="33"/>
      <c r="F76" s="34">
        <v>1949012046</v>
      </c>
      <c r="G76" s="33"/>
      <c r="H76" s="34">
        <v>4065721532934</v>
      </c>
      <c r="I76" s="33"/>
      <c r="J76" s="34">
        <v>5151319179760.9102</v>
      </c>
      <c r="K76" s="33"/>
      <c r="L76" s="34">
        <v>175699080</v>
      </c>
      <c r="M76" s="33"/>
      <c r="N76" s="34">
        <v>345734945273</v>
      </c>
      <c r="O76" s="33"/>
      <c r="P76" s="34">
        <v>-69342399</v>
      </c>
      <c r="Q76" s="33"/>
      <c r="R76" s="34">
        <v>301099767450</v>
      </c>
      <c r="S76" s="33"/>
      <c r="T76" s="34">
        <v>2055368727</v>
      </c>
      <c r="U76" s="33"/>
      <c r="V76" s="34"/>
      <c r="W76" s="33"/>
      <c r="X76" s="34">
        <v>4236557289194</v>
      </c>
      <c r="Y76" s="33"/>
      <c r="Z76" s="34">
        <v>8247278987862.1299</v>
      </c>
      <c r="AA76" s="28"/>
      <c r="AB76" s="40">
        <v>91.63</v>
      </c>
      <c r="AC76" s="28"/>
      <c r="AD76" s="28"/>
    </row>
  </sheetData>
  <mergeCells count="1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D76"/>
  </mergeCells>
  <pageMargins left="0.39" right="0.39" top="0.39" bottom="0.39" header="0" footer="0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"/>
  <sheetViews>
    <sheetView rightToLeft="1" tabSelected="1" view="pageBreakPreview" topLeftCell="A2" zoomScaleNormal="100" zoomScaleSheetLayoutView="100" workbookViewId="0">
      <selection activeCell="B25" sqref="B25"/>
    </sheetView>
  </sheetViews>
  <sheetFormatPr defaultRowHeight="12.75" x14ac:dyDescent="0.2"/>
  <cols>
    <col min="1" max="1" width="8.42578125" customWidth="1"/>
    <col min="2" max="2" width="32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22.5703125" customWidth="1"/>
    <col min="14" max="14" width="1.28515625" customWidth="1"/>
    <col min="15" max="15" width="13" customWidth="1"/>
    <col min="16" max="16" width="1.28515625" customWidth="1"/>
    <col min="17" max="17" width="24.140625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32.2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7" ht="36.75" customHeight="1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27" ht="30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7" s="26" customFormat="1" ht="44.25" customHeight="1" x14ac:dyDescent="0.85">
      <c r="A4" s="42" t="s">
        <v>88</v>
      </c>
      <c r="B4" s="94" t="s">
        <v>89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s="25" customFormat="1" ht="34.5" customHeight="1" x14ac:dyDescent="0.35">
      <c r="E5" s="95" t="s">
        <v>7</v>
      </c>
      <c r="F5" s="95"/>
      <c r="G5" s="95"/>
      <c r="H5" s="95"/>
      <c r="I5" s="95"/>
      <c r="K5" s="95" t="s">
        <v>8</v>
      </c>
      <c r="L5" s="95"/>
      <c r="M5" s="95"/>
      <c r="N5" s="95"/>
      <c r="O5" s="95"/>
      <c r="P5" s="95"/>
      <c r="Q5" s="95"/>
      <c r="S5" s="95" t="s">
        <v>9</v>
      </c>
      <c r="T5" s="95"/>
      <c r="U5" s="95"/>
      <c r="V5" s="95"/>
      <c r="W5" s="95"/>
      <c r="X5" s="95"/>
      <c r="Y5" s="95"/>
      <c r="Z5" s="95"/>
      <c r="AA5" s="95"/>
    </row>
    <row r="6" spans="1:27" s="25" customFormat="1" ht="34.5" customHeight="1" x14ac:dyDescent="0.35">
      <c r="E6" s="48"/>
      <c r="F6" s="48"/>
      <c r="G6" s="48"/>
      <c r="H6" s="48"/>
      <c r="I6" s="48"/>
      <c r="K6" s="91" t="s">
        <v>90</v>
      </c>
      <c r="L6" s="91"/>
      <c r="M6" s="91"/>
      <c r="N6" s="48"/>
      <c r="O6" s="91" t="s">
        <v>91</v>
      </c>
      <c r="P6" s="91"/>
      <c r="Q6" s="91"/>
      <c r="S6" s="48"/>
      <c r="T6" s="48"/>
      <c r="U6" s="48"/>
      <c r="V6" s="48"/>
      <c r="W6" s="48"/>
      <c r="X6" s="48"/>
      <c r="Y6" s="48"/>
      <c r="Z6" s="48"/>
      <c r="AA6" s="48"/>
    </row>
    <row r="7" spans="1:27" ht="40.5" customHeight="1" x14ac:dyDescent="0.2">
      <c r="A7" s="85" t="s">
        <v>92</v>
      </c>
      <c r="B7" s="85"/>
      <c r="D7" s="85" t="s">
        <v>93</v>
      </c>
      <c r="E7" s="85"/>
      <c r="G7" s="3" t="s">
        <v>14</v>
      </c>
      <c r="I7" s="3" t="s">
        <v>15</v>
      </c>
      <c r="K7" s="5" t="s">
        <v>13</v>
      </c>
      <c r="L7" s="4"/>
      <c r="M7" s="5" t="s">
        <v>14</v>
      </c>
      <c r="O7" s="5" t="s">
        <v>13</v>
      </c>
      <c r="P7" s="4"/>
      <c r="Q7" s="5" t="s">
        <v>16</v>
      </c>
      <c r="S7" s="3" t="s">
        <v>13</v>
      </c>
      <c r="U7" s="3" t="s">
        <v>94</v>
      </c>
      <c r="W7" s="3" t="s">
        <v>14</v>
      </c>
      <c r="Y7" s="3" t="s">
        <v>15</v>
      </c>
      <c r="AA7" s="3" t="s">
        <v>226</v>
      </c>
    </row>
    <row r="8" spans="1:27" ht="45.75" customHeight="1" x14ac:dyDescent="0.2">
      <c r="A8" s="92" t="s">
        <v>95</v>
      </c>
      <c r="B8" s="92"/>
      <c r="D8" s="93">
        <v>0</v>
      </c>
      <c r="E8" s="93"/>
      <c r="G8" s="18">
        <v>0</v>
      </c>
      <c r="I8" s="18">
        <v>0</v>
      </c>
      <c r="K8" s="45">
        <v>951186</v>
      </c>
      <c r="L8" s="46"/>
      <c r="M8" s="45">
        <v>155281816365</v>
      </c>
      <c r="N8" s="46"/>
      <c r="O8" s="45">
        <v>-951186</v>
      </c>
      <c r="P8" s="46"/>
      <c r="Q8" s="45">
        <v>144300400442</v>
      </c>
      <c r="R8" s="27"/>
      <c r="S8" s="43">
        <v>0</v>
      </c>
      <c r="T8" s="27"/>
      <c r="U8" s="43">
        <v>0</v>
      </c>
      <c r="V8" s="27"/>
      <c r="W8" s="43">
        <v>0</v>
      </c>
      <c r="X8" s="27"/>
      <c r="Y8" s="43">
        <v>0</v>
      </c>
      <c r="Z8" s="27"/>
      <c r="AA8" s="43">
        <v>0</v>
      </c>
    </row>
    <row r="9" spans="1:27" ht="36.75" customHeight="1" x14ac:dyDescent="0.2">
      <c r="A9" s="83" t="s">
        <v>86</v>
      </c>
      <c r="B9" s="83"/>
      <c r="D9" s="90">
        <v>0</v>
      </c>
      <c r="E9" s="90"/>
      <c r="G9" s="16">
        <v>0</v>
      </c>
      <c r="I9" s="16">
        <v>0</v>
      </c>
      <c r="K9" s="47">
        <v>951186</v>
      </c>
      <c r="L9" s="46"/>
      <c r="M9" s="47">
        <v>155281816365</v>
      </c>
      <c r="N9" s="46"/>
      <c r="O9" s="47">
        <v>-951186</v>
      </c>
      <c r="P9" s="46"/>
      <c r="Q9" s="47">
        <v>144300400442</v>
      </c>
      <c r="R9" s="27"/>
      <c r="S9" s="44">
        <v>0</v>
      </c>
      <c r="T9" s="27"/>
      <c r="U9" s="44"/>
      <c r="V9" s="27"/>
      <c r="W9" s="44">
        <v>0</v>
      </c>
      <c r="X9" s="27"/>
      <c r="Y9" s="44">
        <v>0</v>
      </c>
      <c r="Z9" s="27"/>
      <c r="AA9" s="44">
        <v>0</v>
      </c>
    </row>
  </sheetData>
  <mergeCells count="15">
    <mergeCell ref="A1:AA1"/>
    <mergeCell ref="A2:AA2"/>
    <mergeCell ref="A3:AA3"/>
    <mergeCell ref="B4:AA4"/>
    <mergeCell ref="E5:I5"/>
    <mergeCell ref="K5:Q5"/>
    <mergeCell ref="S5:AA5"/>
    <mergeCell ref="A9:B9"/>
    <mergeCell ref="D9:E9"/>
    <mergeCell ref="K6:M6"/>
    <mergeCell ref="O6:Q6"/>
    <mergeCell ref="A7:B7"/>
    <mergeCell ref="D7:E7"/>
    <mergeCell ref="A8:B8"/>
    <mergeCell ref="D8:E8"/>
  </mergeCells>
  <pageMargins left="0.39" right="0.39" top="0.39" bottom="0.39" header="0" footer="0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1"/>
  <sheetViews>
    <sheetView rightToLeft="1" tabSelected="1" workbookViewId="0">
      <selection activeCell="B25" sqref="B25"/>
    </sheetView>
  </sheetViews>
  <sheetFormatPr defaultRowHeight="12.75" x14ac:dyDescent="0.2"/>
  <cols>
    <col min="1" max="1" width="7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31.28515625" customWidth="1"/>
    <col min="7" max="7" width="1.28515625" customWidth="1"/>
    <col min="8" max="8" width="15.7109375" customWidth="1"/>
    <col min="9" max="9" width="1.28515625" customWidth="1"/>
    <col min="10" max="10" width="13" customWidth="1"/>
    <col min="11" max="11" width="1.28515625" customWidth="1"/>
    <col min="12" max="12" width="13" customWidth="1"/>
    <col min="13" max="13" width="1.28515625" customWidth="1"/>
    <col min="14" max="14" width="22.28515625" customWidth="1"/>
    <col min="15" max="15" width="1.28515625" customWidth="1"/>
    <col min="16" max="16" width="17.85546875" customWidth="1"/>
    <col min="17" max="17" width="1.28515625" customWidth="1"/>
    <col min="18" max="18" width="15.5703125" customWidth="1"/>
    <col min="19" max="19" width="1.28515625" customWidth="1"/>
    <col min="20" max="20" width="15.5703125" customWidth="1"/>
    <col min="21" max="21" width="1.28515625" customWidth="1"/>
    <col min="22" max="22" width="19.5703125" customWidth="1"/>
    <col min="23" max="23" width="1.28515625" customWidth="1"/>
    <col min="24" max="24" width="15.5703125" customWidth="1"/>
    <col min="25" max="25" width="1.28515625" customWidth="1"/>
    <col min="26" max="26" width="11.5703125" customWidth="1"/>
    <col min="27" max="27" width="0.28515625" customWidth="1"/>
  </cols>
  <sheetData>
    <row r="1" spans="1:26" ht="34.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ht="34.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34.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ht="14.45" customHeight="1" x14ac:dyDescent="0.2"/>
    <row r="5" spans="1:26" ht="32.25" customHeight="1" x14ac:dyDescent="0.2">
      <c r="A5" s="2" t="s">
        <v>96</v>
      </c>
      <c r="B5" s="98" t="s">
        <v>97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6" ht="32.25" customHeight="1" x14ac:dyDescent="0.2">
      <c r="A6" s="85" t="s">
        <v>98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 t="s">
        <v>7</v>
      </c>
      <c r="M6" s="85"/>
      <c r="N6" s="85"/>
      <c r="O6" s="85"/>
      <c r="P6" s="85"/>
      <c r="R6" s="85" t="s">
        <v>9</v>
      </c>
      <c r="S6" s="85"/>
      <c r="T6" s="85"/>
      <c r="U6" s="85"/>
      <c r="V6" s="85"/>
      <c r="W6" s="85"/>
      <c r="X6" s="85"/>
      <c r="Y6" s="85"/>
      <c r="Z6" s="85"/>
    </row>
    <row r="7" spans="1:26" ht="33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R7" s="4"/>
      <c r="S7" s="4"/>
      <c r="T7" s="4"/>
      <c r="U7" s="4"/>
      <c r="V7" s="4"/>
      <c r="W7" s="4"/>
      <c r="X7" s="4"/>
      <c r="Y7" s="4"/>
      <c r="Z7" s="4"/>
    </row>
    <row r="8" spans="1:26" ht="33.75" customHeight="1" x14ac:dyDescent="0.2">
      <c r="A8" s="85" t="s">
        <v>99</v>
      </c>
      <c r="B8" s="85"/>
      <c r="D8" s="3" t="s">
        <v>100</v>
      </c>
      <c r="F8" s="3" t="s">
        <v>101</v>
      </c>
      <c r="H8" s="3" t="s">
        <v>102</v>
      </c>
      <c r="J8" s="3" t="s">
        <v>103</v>
      </c>
      <c r="L8" s="3" t="s">
        <v>13</v>
      </c>
      <c r="N8" s="3" t="s">
        <v>14</v>
      </c>
      <c r="P8" s="3" t="s">
        <v>15</v>
      </c>
      <c r="R8" s="3" t="s">
        <v>13</v>
      </c>
      <c r="T8" s="3" t="s">
        <v>17</v>
      </c>
      <c r="V8" s="3" t="s">
        <v>14</v>
      </c>
      <c r="X8" s="3" t="s">
        <v>15</v>
      </c>
      <c r="Z8" s="3" t="s">
        <v>226</v>
      </c>
    </row>
    <row r="9" spans="1:26" ht="58.5" customHeight="1" x14ac:dyDescent="0.2">
      <c r="A9" s="96" t="s">
        <v>104</v>
      </c>
      <c r="B9" s="96"/>
      <c r="C9" s="22"/>
      <c r="D9" s="51" t="s">
        <v>105</v>
      </c>
      <c r="E9" s="22"/>
      <c r="F9" s="51" t="s">
        <v>105</v>
      </c>
      <c r="G9" s="22"/>
      <c r="H9" s="51" t="s">
        <v>106</v>
      </c>
      <c r="I9" s="22"/>
      <c r="J9" s="51" t="s">
        <v>107</v>
      </c>
      <c r="K9" s="22"/>
      <c r="L9" s="53">
        <v>142688</v>
      </c>
      <c r="M9" s="22"/>
      <c r="N9" s="53">
        <v>87479716181</v>
      </c>
      <c r="O9" s="22"/>
      <c r="P9" s="53">
        <v>114966810866</v>
      </c>
      <c r="Q9" s="22"/>
      <c r="R9" s="53">
        <v>142688</v>
      </c>
      <c r="S9" s="22"/>
      <c r="T9" s="53">
        <v>835220</v>
      </c>
      <c r="U9" s="22"/>
      <c r="V9" s="53">
        <v>87479716181</v>
      </c>
      <c r="W9" s="22"/>
      <c r="X9" s="53">
        <v>119111069479</v>
      </c>
      <c r="Y9" s="22"/>
      <c r="Z9" s="52">
        <v>1.32</v>
      </c>
    </row>
    <row r="10" spans="1:26" ht="30" customHeight="1" thickBot="1" x14ac:dyDescent="0.25">
      <c r="A10" s="83" t="s">
        <v>86</v>
      </c>
      <c r="B10" s="83"/>
      <c r="D10" s="16"/>
      <c r="F10" s="16"/>
      <c r="H10" s="16"/>
      <c r="J10" s="16"/>
      <c r="L10" s="112">
        <v>142688</v>
      </c>
      <c r="M10" s="21"/>
      <c r="N10" s="112">
        <v>87479716181</v>
      </c>
      <c r="O10" s="21"/>
      <c r="P10" s="112">
        <v>114966810866</v>
      </c>
      <c r="R10" s="68">
        <v>142688</v>
      </c>
      <c r="S10" s="22"/>
      <c r="T10" s="68"/>
      <c r="U10" s="22"/>
      <c r="V10" s="68">
        <v>87479716181</v>
      </c>
      <c r="W10" s="22"/>
      <c r="X10" s="68">
        <v>119111069479</v>
      </c>
      <c r="Z10" s="75">
        <v>1.32</v>
      </c>
    </row>
    <row r="11" spans="1:26" ht="13.5" thickTop="1" x14ac:dyDescent="0.2"/>
  </sheetData>
  <mergeCells count="10">
    <mergeCell ref="A1:Z1"/>
    <mergeCell ref="A2:Z2"/>
    <mergeCell ref="A3:Z3"/>
    <mergeCell ref="B5:Z5"/>
    <mergeCell ref="A6:K6"/>
    <mergeCell ref="L6:P6"/>
    <mergeCell ref="R6:Z6"/>
    <mergeCell ref="A8:B8"/>
    <mergeCell ref="A9:B9"/>
    <mergeCell ref="A10:B10"/>
  </mergeCells>
  <pageMargins left="0.39" right="0.39" top="0.39" bottom="0.39" header="0" footer="0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tabSelected="1" workbookViewId="0">
      <selection activeCell="B25" sqref="B25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1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9.2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23.25" customHeight="1" x14ac:dyDescent="0.2">
      <c r="A4" s="98" t="s">
        <v>108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23.25" customHeight="1" x14ac:dyDescent="0.2">
      <c r="A5" s="98" t="s">
        <v>109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4.45" customHeight="1" x14ac:dyDescent="0.2">
      <c r="C6" s="85" t="s">
        <v>9</v>
      </c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ht="14.45" customHeight="1" x14ac:dyDescent="0.2">
      <c r="A7" s="3" t="s">
        <v>110</v>
      </c>
      <c r="C7" s="5" t="s">
        <v>13</v>
      </c>
      <c r="D7" s="4"/>
      <c r="E7" s="5" t="s">
        <v>111</v>
      </c>
      <c r="F7" s="4"/>
      <c r="G7" s="5" t="s">
        <v>112</v>
      </c>
      <c r="H7" s="4"/>
      <c r="I7" s="5" t="s">
        <v>113</v>
      </c>
      <c r="J7" s="4"/>
      <c r="K7" s="5" t="s">
        <v>114</v>
      </c>
      <c r="L7" s="4"/>
      <c r="M7" s="5" t="s">
        <v>115</v>
      </c>
    </row>
    <row r="8" spans="1:13" ht="26.25" customHeight="1" x14ac:dyDescent="0.2">
      <c r="A8" s="6" t="s">
        <v>69</v>
      </c>
      <c r="C8" s="7">
        <v>71272131</v>
      </c>
      <c r="E8" s="7">
        <v>2604</v>
      </c>
      <c r="G8" s="7">
        <v>-50</v>
      </c>
      <c r="I8" s="37">
        <v>-1.0192000000000001</v>
      </c>
      <c r="K8" s="7">
        <v>92796314562</v>
      </c>
      <c r="M8" s="6" t="s">
        <v>116</v>
      </c>
    </row>
    <row r="9" spans="1:13" ht="26.25" customHeight="1" x14ac:dyDescent="0.2">
      <c r="A9" s="9" t="s">
        <v>68</v>
      </c>
      <c r="C9" s="10">
        <v>25789473</v>
      </c>
      <c r="E9" s="10">
        <v>2012</v>
      </c>
      <c r="G9" s="10">
        <v>-50</v>
      </c>
      <c r="I9" s="38">
        <v>-1.0248999999999999</v>
      </c>
      <c r="K9" s="10">
        <v>25944209838</v>
      </c>
      <c r="M9" s="9" t="s">
        <v>116</v>
      </c>
    </row>
    <row r="10" spans="1:13" ht="26.25" customHeight="1" x14ac:dyDescent="0.2">
      <c r="A10" s="9" t="s">
        <v>33</v>
      </c>
      <c r="C10" s="10">
        <v>61684505</v>
      </c>
      <c r="E10" s="10">
        <v>2733</v>
      </c>
      <c r="G10" s="10">
        <v>-30</v>
      </c>
      <c r="I10" s="38">
        <v>-1.0109999999999999</v>
      </c>
      <c r="K10" s="10">
        <v>118008626515.5</v>
      </c>
      <c r="M10" s="9" t="s">
        <v>116</v>
      </c>
    </row>
    <row r="11" spans="1:13" ht="26.25" customHeight="1" x14ac:dyDescent="0.2">
      <c r="A11" s="9" t="s">
        <v>35</v>
      </c>
      <c r="C11" s="10">
        <v>500000</v>
      </c>
      <c r="E11" s="10">
        <v>152330</v>
      </c>
      <c r="G11" s="10">
        <v>-30</v>
      </c>
      <c r="I11" s="38">
        <v>-1.0002</v>
      </c>
      <c r="K11" s="10">
        <v>53315500000</v>
      </c>
      <c r="M11" s="9" t="s">
        <v>116</v>
      </c>
    </row>
    <row r="12" spans="1:13" ht="26.25" customHeight="1" x14ac:dyDescent="0.2">
      <c r="A12" s="12" t="s">
        <v>39</v>
      </c>
      <c r="C12" s="14">
        <v>3759387</v>
      </c>
      <c r="E12" s="14">
        <v>35450</v>
      </c>
      <c r="G12" s="14">
        <v>-30</v>
      </c>
      <c r="I12" s="39">
        <v>-1.0007999999999999</v>
      </c>
      <c r="K12" s="14">
        <v>93289188405</v>
      </c>
      <c r="M12" s="12" t="s">
        <v>116</v>
      </c>
    </row>
    <row r="13" spans="1:13" ht="21.75" customHeight="1" x14ac:dyDescent="0.2">
      <c r="A13" s="15" t="s">
        <v>86</v>
      </c>
      <c r="C13" s="16">
        <v>163005496</v>
      </c>
      <c r="E13" s="16"/>
      <c r="G13" s="16"/>
      <c r="I13" s="16"/>
      <c r="K13" s="16">
        <v>383353839320.5</v>
      </c>
      <c r="M13" s="16"/>
    </row>
  </sheetData>
  <mergeCells count="6">
    <mergeCell ref="C6:M6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tabSelected="1" workbookViewId="0">
      <selection activeCell="B25" sqref="B2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.42578125" customWidth="1"/>
    <col min="5" max="5" width="1.28515625" customWidth="1"/>
    <col min="6" max="6" width="16.7109375" customWidth="1"/>
    <col min="7" max="7" width="1.28515625" customWidth="1"/>
    <col min="8" max="8" width="17.7109375" customWidth="1"/>
    <col min="9" max="9" width="1.28515625" customWidth="1"/>
    <col min="10" max="10" width="17.8554687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1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14.45" customHeight="1" x14ac:dyDescent="0.2"/>
    <row r="5" spans="1:12" ht="30.75" customHeight="1" x14ac:dyDescent="0.2">
      <c r="A5" s="2" t="s">
        <v>117</v>
      </c>
      <c r="B5" s="98" t="s">
        <v>118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ht="15" customHeight="1" x14ac:dyDescent="0.2">
      <c r="D6" s="3" t="s">
        <v>7</v>
      </c>
      <c r="F6" s="85" t="s">
        <v>8</v>
      </c>
      <c r="G6" s="85"/>
      <c r="H6" s="85"/>
      <c r="J6" s="3" t="s">
        <v>9</v>
      </c>
    </row>
    <row r="7" spans="1:12" ht="14.45" customHeight="1" x14ac:dyDescent="0.2">
      <c r="D7" s="4"/>
      <c r="F7" s="4"/>
      <c r="G7" s="4"/>
      <c r="H7" s="4"/>
      <c r="J7" s="4"/>
    </row>
    <row r="8" spans="1:12" ht="14.45" customHeight="1" x14ac:dyDescent="0.2">
      <c r="A8" s="85" t="s">
        <v>119</v>
      </c>
      <c r="B8" s="85"/>
      <c r="D8" s="3" t="s">
        <v>120</v>
      </c>
      <c r="F8" s="3" t="s">
        <v>121</v>
      </c>
      <c r="H8" s="3" t="s">
        <v>122</v>
      </c>
      <c r="J8" s="3" t="s">
        <v>120</v>
      </c>
      <c r="L8" s="3" t="s">
        <v>18</v>
      </c>
    </row>
    <row r="9" spans="1:12" ht="30.75" customHeight="1" x14ac:dyDescent="0.2">
      <c r="A9" s="100" t="s">
        <v>123</v>
      </c>
      <c r="B9" s="100"/>
      <c r="D9" s="113">
        <v>591627850</v>
      </c>
      <c r="E9" s="22"/>
      <c r="F9" s="113">
        <v>223204587882</v>
      </c>
      <c r="G9" s="22"/>
      <c r="H9" s="113">
        <v>177547799440</v>
      </c>
      <c r="I9" s="22"/>
      <c r="J9" s="113">
        <v>46248416292</v>
      </c>
      <c r="K9" s="22"/>
      <c r="L9" s="37">
        <v>5.1000000000000004E-3</v>
      </c>
    </row>
    <row r="10" spans="1:12" ht="30.75" customHeight="1" x14ac:dyDescent="0.2">
      <c r="A10" s="101" t="s">
        <v>124</v>
      </c>
      <c r="B10" s="101"/>
      <c r="D10" s="54">
        <v>5602804344</v>
      </c>
      <c r="E10" s="22"/>
      <c r="F10" s="54">
        <v>140045363653</v>
      </c>
      <c r="G10" s="22"/>
      <c r="H10" s="54">
        <v>145001125000</v>
      </c>
      <c r="I10" s="22"/>
      <c r="J10" s="54">
        <v>647042997</v>
      </c>
      <c r="K10" s="22"/>
      <c r="L10" s="38">
        <v>1E-4</v>
      </c>
    </row>
    <row r="11" spans="1:12" ht="30.75" customHeight="1" x14ac:dyDescent="0.2">
      <c r="A11" s="101" t="s">
        <v>125</v>
      </c>
      <c r="B11" s="101"/>
      <c r="D11" s="54">
        <v>432235660276</v>
      </c>
      <c r="E11" s="22"/>
      <c r="F11" s="54">
        <v>1665654992</v>
      </c>
      <c r="G11" s="22"/>
      <c r="H11" s="54">
        <v>170001150000</v>
      </c>
      <c r="I11" s="22"/>
      <c r="J11" s="54">
        <v>263900165268</v>
      </c>
      <c r="K11" s="22"/>
      <c r="L11" s="38">
        <v>2.93E-2</v>
      </c>
    </row>
    <row r="12" spans="1:12" ht="30.75" customHeight="1" x14ac:dyDescent="0.2">
      <c r="A12" s="101" t="s">
        <v>126</v>
      </c>
      <c r="B12" s="101"/>
      <c r="D12" s="54">
        <v>2298000100</v>
      </c>
      <c r="E12" s="22"/>
      <c r="F12" s="54">
        <v>413242575851</v>
      </c>
      <c r="G12" s="22"/>
      <c r="H12" s="54">
        <v>252234560765</v>
      </c>
      <c r="I12" s="22"/>
      <c r="J12" s="54">
        <v>163306015186</v>
      </c>
      <c r="K12" s="22"/>
      <c r="L12" s="38">
        <v>1.8100000000000002E-2</v>
      </c>
    </row>
    <row r="13" spans="1:12" ht="30.75" customHeight="1" x14ac:dyDescent="0.2">
      <c r="A13" s="99" t="s">
        <v>127</v>
      </c>
      <c r="B13" s="99"/>
      <c r="D13" s="55">
        <v>16904995</v>
      </c>
      <c r="E13" s="22"/>
      <c r="F13" s="55">
        <v>71788</v>
      </c>
      <c r="G13" s="22"/>
      <c r="H13" s="55">
        <v>0</v>
      </c>
      <c r="I13" s="22"/>
      <c r="J13" s="55">
        <v>16976783</v>
      </c>
      <c r="K13" s="22"/>
      <c r="L13" s="39">
        <v>0</v>
      </c>
    </row>
    <row r="14" spans="1:12" ht="33" customHeight="1" x14ac:dyDescent="0.2">
      <c r="A14" s="83" t="s">
        <v>86</v>
      </c>
      <c r="B14" s="83"/>
      <c r="D14" s="68">
        <v>440744997565</v>
      </c>
      <c r="E14" s="22"/>
      <c r="F14" s="68">
        <v>778158254166</v>
      </c>
      <c r="G14" s="22"/>
      <c r="H14" s="68">
        <v>744784635205</v>
      </c>
      <c r="I14" s="22"/>
      <c r="J14" s="68">
        <v>474118616526</v>
      </c>
      <c r="K14" s="22"/>
      <c r="L14" s="114">
        <f>SUM(L9:L13)</f>
        <v>5.2600000000000008E-2</v>
      </c>
    </row>
  </sheetData>
  <mergeCells count="12">
    <mergeCell ref="A1:L1"/>
    <mergeCell ref="A2:L2"/>
    <mergeCell ref="A3:L3"/>
    <mergeCell ref="B5:L5"/>
    <mergeCell ref="F6:H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tabSelected="1" view="pageBreakPreview" zoomScale="60" zoomScaleNormal="100" workbookViewId="0">
      <selection activeCell="B25" sqref="B25"/>
    </sheetView>
  </sheetViews>
  <sheetFormatPr defaultRowHeight="12.75" x14ac:dyDescent="0.2"/>
  <cols>
    <col min="1" max="1" width="5.1406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4.45" customHeight="1" x14ac:dyDescent="0.2"/>
    <row r="5" spans="1:10" ht="29.1" customHeight="1" x14ac:dyDescent="0.2">
      <c r="A5" s="2" t="s">
        <v>129</v>
      </c>
      <c r="B5" s="98" t="s">
        <v>130</v>
      </c>
      <c r="C5" s="98"/>
      <c r="D5" s="98"/>
      <c r="E5" s="98"/>
      <c r="F5" s="98"/>
      <c r="G5" s="98"/>
      <c r="H5" s="98"/>
      <c r="I5" s="98"/>
      <c r="J5" s="98"/>
    </row>
    <row r="6" spans="1:10" ht="18.75" customHeight="1" x14ac:dyDescent="0.2">
      <c r="A6" s="85" t="s">
        <v>131</v>
      </c>
      <c r="B6" s="85"/>
      <c r="D6" s="3" t="s">
        <v>132</v>
      </c>
      <c r="F6" s="3" t="s">
        <v>120</v>
      </c>
      <c r="H6" s="3" t="s">
        <v>133</v>
      </c>
      <c r="J6" s="3" t="s">
        <v>134</v>
      </c>
    </row>
    <row r="7" spans="1:10" ht="36" customHeight="1" x14ac:dyDescent="0.2">
      <c r="A7" s="100" t="s">
        <v>135</v>
      </c>
      <c r="B7" s="100"/>
      <c r="D7" s="6" t="s">
        <v>136</v>
      </c>
      <c r="F7" s="59">
        <v>3089467649365</v>
      </c>
      <c r="H7" s="74">
        <v>99.67</v>
      </c>
      <c r="I7" s="22"/>
      <c r="J7" s="74">
        <v>34.31</v>
      </c>
    </row>
    <row r="8" spans="1:10" ht="36" customHeight="1" x14ac:dyDescent="0.2">
      <c r="A8" s="101" t="s">
        <v>137</v>
      </c>
      <c r="B8" s="101"/>
      <c r="D8" s="9" t="s">
        <v>138</v>
      </c>
      <c r="F8" s="60">
        <v>-10981415923</v>
      </c>
      <c r="H8" s="66">
        <v>-0.35</v>
      </c>
      <c r="I8" s="22"/>
      <c r="J8" s="66">
        <v>-0.12</v>
      </c>
    </row>
    <row r="9" spans="1:10" ht="36" customHeight="1" x14ac:dyDescent="0.2">
      <c r="A9" s="101" t="s">
        <v>139</v>
      </c>
      <c r="B9" s="101"/>
      <c r="D9" s="9" t="s">
        <v>140</v>
      </c>
      <c r="F9" s="60">
        <v>4144258613</v>
      </c>
      <c r="H9" s="66">
        <v>0.13</v>
      </c>
      <c r="I9" s="22"/>
      <c r="J9" s="66">
        <v>0.05</v>
      </c>
    </row>
    <row r="10" spans="1:10" ht="36" customHeight="1" x14ac:dyDescent="0.2">
      <c r="A10" s="101" t="s">
        <v>141</v>
      </c>
      <c r="B10" s="101"/>
      <c r="D10" s="9" t="s">
        <v>142</v>
      </c>
      <c r="F10" s="60">
        <v>10849109504</v>
      </c>
      <c r="H10" s="66">
        <v>0.35</v>
      </c>
      <c r="I10" s="22"/>
      <c r="J10" s="66">
        <v>0.12</v>
      </c>
    </row>
    <row r="11" spans="1:10" ht="36" customHeight="1" x14ac:dyDescent="0.2">
      <c r="A11" s="99" t="s">
        <v>143</v>
      </c>
      <c r="B11" s="99"/>
      <c r="D11" s="12" t="s">
        <v>144</v>
      </c>
      <c r="F11" s="61">
        <v>8420126028</v>
      </c>
      <c r="H11" s="67">
        <v>0.27</v>
      </c>
      <c r="I11" s="22"/>
      <c r="J11" s="67">
        <v>0.09</v>
      </c>
    </row>
    <row r="12" spans="1:10" ht="21.75" customHeight="1" x14ac:dyDescent="0.55000000000000004">
      <c r="A12" s="102" t="s">
        <v>86</v>
      </c>
      <c r="B12" s="102"/>
      <c r="D12" s="16"/>
      <c r="F12" s="16">
        <v>3101899727587</v>
      </c>
      <c r="H12" s="75">
        <v>100.07</v>
      </c>
      <c r="I12" s="22"/>
      <c r="J12" s="75">
        <v>34.450000000000003</v>
      </c>
    </row>
  </sheetData>
  <mergeCells count="11">
    <mergeCell ref="A1:J1"/>
    <mergeCell ref="A2:J2"/>
    <mergeCell ref="A3:J3"/>
    <mergeCell ref="B5:J5"/>
    <mergeCell ref="A6:B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9"/>
  <sheetViews>
    <sheetView rightToLeft="1" tabSelected="1" workbookViewId="0">
      <selection activeCell="B25" sqref="B2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28515625" customWidth="1"/>
    <col min="5" max="5" width="1.28515625" customWidth="1"/>
    <col min="6" max="6" width="18.42578125" customWidth="1"/>
    <col min="7" max="7" width="1.28515625" customWidth="1"/>
    <col min="8" max="8" width="19.42578125" customWidth="1"/>
    <col min="9" max="9" width="1.28515625" customWidth="1"/>
    <col min="10" max="10" width="17" customWidth="1"/>
    <col min="11" max="11" width="1.28515625" customWidth="1"/>
    <col min="12" max="12" width="15.5703125" customWidth="1"/>
    <col min="13" max="13" width="1.28515625" customWidth="1"/>
    <col min="14" max="14" width="17" customWidth="1"/>
    <col min="15" max="16" width="1.28515625" customWidth="1"/>
    <col min="17" max="17" width="18.28515625" customWidth="1"/>
    <col min="18" max="18" width="1.28515625" customWidth="1"/>
    <col min="19" max="19" width="17.5703125" customWidth="1"/>
    <col min="20" max="20" width="1.28515625" customWidth="1"/>
    <col min="21" max="21" width="21.570312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 ht="14.45" customHeight="1" x14ac:dyDescent="0.2"/>
    <row r="5" spans="1:23" ht="27" customHeight="1" x14ac:dyDescent="0.2">
      <c r="A5" s="2" t="s">
        <v>145</v>
      </c>
      <c r="B5" s="98" t="s">
        <v>146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</row>
    <row r="6" spans="1:23" ht="25.5" customHeight="1" x14ac:dyDescent="0.2">
      <c r="D6" s="85" t="s">
        <v>147</v>
      </c>
      <c r="E6" s="85"/>
      <c r="F6" s="85"/>
      <c r="G6" s="85"/>
      <c r="H6" s="85"/>
      <c r="I6" s="85"/>
      <c r="J6" s="85"/>
      <c r="K6" s="85"/>
      <c r="L6" s="85"/>
      <c r="N6" s="85" t="s">
        <v>148</v>
      </c>
      <c r="O6" s="85"/>
      <c r="P6" s="85"/>
      <c r="Q6" s="85"/>
      <c r="R6" s="85"/>
      <c r="S6" s="85"/>
      <c r="T6" s="85"/>
      <c r="U6" s="85"/>
      <c r="V6" s="85"/>
      <c r="W6" s="85"/>
    </row>
    <row r="7" spans="1:23" ht="25.5" customHeight="1" x14ac:dyDescent="0.2">
      <c r="D7" s="4"/>
      <c r="E7" s="4"/>
      <c r="F7" s="4"/>
      <c r="G7" s="4"/>
      <c r="H7" s="4"/>
      <c r="I7" s="4"/>
      <c r="J7" s="84" t="s">
        <v>86</v>
      </c>
      <c r="K7" s="84"/>
      <c r="L7" s="84"/>
      <c r="N7" s="4"/>
      <c r="O7" s="4"/>
      <c r="P7" s="4"/>
      <c r="Q7" s="4"/>
      <c r="R7" s="4"/>
      <c r="S7" s="4"/>
      <c r="T7" s="4"/>
      <c r="U7" s="84" t="s">
        <v>86</v>
      </c>
      <c r="V7" s="84"/>
      <c r="W7" s="84"/>
    </row>
    <row r="8" spans="1:23" ht="25.5" customHeight="1" x14ac:dyDescent="0.2">
      <c r="A8" s="85" t="s">
        <v>149</v>
      </c>
      <c r="B8" s="85"/>
      <c r="D8" s="3" t="s">
        <v>150</v>
      </c>
      <c r="F8" s="3" t="s">
        <v>151</v>
      </c>
      <c r="H8" s="3" t="s">
        <v>152</v>
      </c>
      <c r="J8" s="5" t="s">
        <v>120</v>
      </c>
      <c r="K8" s="4"/>
      <c r="L8" s="5" t="s">
        <v>133</v>
      </c>
      <c r="N8" s="3" t="s">
        <v>150</v>
      </c>
      <c r="P8" s="85" t="s">
        <v>151</v>
      </c>
      <c r="Q8" s="85"/>
      <c r="S8" s="3" t="s">
        <v>152</v>
      </c>
      <c r="U8" s="5" t="s">
        <v>120</v>
      </c>
      <c r="V8" s="4"/>
      <c r="W8" s="5" t="s">
        <v>133</v>
      </c>
    </row>
    <row r="9" spans="1:23" ht="21.75" customHeight="1" x14ac:dyDescent="0.2">
      <c r="A9" s="100" t="s">
        <v>24</v>
      </c>
      <c r="B9" s="100"/>
      <c r="D9" s="7">
        <v>0</v>
      </c>
      <c r="F9" s="56">
        <v>31315986190</v>
      </c>
      <c r="G9" s="27"/>
      <c r="H9" s="56">
        <v>41088986610</v>
      </c>
      <c r="I9" s="27"/>
      <c r="J9" s="56">
        <v>72404972800</v>
      </c>
      <c r="K9" s="27"/>
      <c r="L9" s="37">
        <v>2.34</v>
      </c>
      <c r="M9" s="27"/>
      <c r="N9" s="56">
        <v>0</v>
      </c>
      <c r="O9" s="27"/>
      <c r="P9" s="105">
        <v>1082</v>
      </c>
      <c r="Q9" s="105"/>
      <c r="R9" s="27"/>
      <c r="S9" s="56">
        <v>41088986610</v>
      </c>
      <c r="T9" s="27"/>
      <c r="U9" s="56">
        <v>41088987692</v>
      </c>
      <c r="V9" s="22"/>
      <c r="W9" s="74">
        <v>1.1499999999999999</v>
      </c>
    </row>
    <row r="10" spans="1:23" ht="21.75" customHeight="1" x14ac:dyDescent="0.2">
      <c r="A10" s="101" t="s">
        <v>29</v>
      </c>
      <c r="B10" s="101"/>
      <c r="D10" s="10">
        <v>0</v>
      </c>
      <c r="F10" s="57">
        <v>225033116735</v>
      </c>
      <c r="G10" s="27"/>
      <c r="H10" s="57">
        <v>56053634510</v>
      </c>
      <c r="I10" s="27"/>
      <c r="J10" s="57">
        <v>281086751245</v>
      </c>
      <c r="K10" s="27"/>
      <c r="L10" s="38">
        <v>9.07</v>
      </c>
      <c r="M10" s="27"/>
      <c r="N10" s="57">
        <v>0</v>
      </c>
      <c r="O10" s="27"/>
      <c r="P10" s="103">
        <v>363925466624</v>
      </c>
      <c r="Q10" s="103"/>
      <c r="R10" s="27"/>
      <c r="S10" s="57">
        <v>56053634510</v>
      </c>
      <c r="T10" s="27"/>
      <c r="U10" s="57">
        <v>419979101134</v>
      </c>
      <c r="V10" s="22"/>
      <c r="W10" s="66">
        <v>11.72</v>
      </c>
    </row>
    <row r="11" spans="1:23" ht="21.75" customHeight="1" x14ac:dyDescent="0.2">
      <c r="A11" s="101" t="s">
        <v>28</v>
      </c>
      <c r="B11" s="101"/>
      <c r="D11" s="10">
        <v>0</v>
      </c>
      <c r="F11" s="57">
        <v>125842137308</v>
      </c>
      <c r="G11" s="27"/>
      <c r="H11" s="57">
        <v>22629373580</v>
      </c>
      <c r="I11" s="27"/>
      <c r="J11" s="57">
        <v>148471510888</v>
      </c>
      <c r="K11" s="27"/>
      <c r="L11" s="38">
        <v>4.79</v>
      </c>
      <c r="M11" s="27"/>
      <c r="N11" s="57">
        <v>0</v>
      </c>
      <c r="O11" s="27"/>
      <c r="P11" s="103">
        <v>199822945169</v>
      </c>
      <c r="Q11" s="103"/>
      <c r="R11" s="27"/>
      <c r="S11" s="57">
        <v>35830357922</v>
      </c>
      <c r="T11" s="27"/>
      <c r="U11" s="57">
        <v>235653303091</v>
      </c>
      <c r="V11" s="22"/>
      <c r="W11" s="66">
        <v>6.57</v>
      </c>
    </row>
    <row r="12" spans="1:23" ht="21.75" customHeight="1" x14ac:dyDescent="0.2">
      <c r="A12" s="101" t="s">
        <v>60</v>
      </c>
      <c r="B12" s="101"/>
      <c r="D12" s="10">
        <v>0</v>
      </c>
      <c r="F12" s="57">
        <v>35047662913</v>
      </c>
      <c r="G12" s="27"/>
      <c r="H12" s="57">
        <v>0</v>
      </c>
      <c r="I12" s="27"/>
      <c r="J12" s="57">
        <v>35047662913</v>
      </c>
      <c r="K12" s="27"/>
      <c r="L12" s="38">
        <v>1.1299999999999999</v>
      </c>
      <c r="M12" s="27"/>
      <c r="N12" s="57">
        <v>717653560</v>
      </c>
      <c r="O12" s="27"/>
      <c r="P12" s="103">
        <v>47912779148</v>
      </c>
      <c r="Q12" s="103"/>
      <c r="R12" s="27"/>
      <c r="S12" s="57">
        <v>-692264366</v>
      </c>
      <c r="T12" s="27"/>
      <c r="U12" s="57">
        <v>47938168342</v>
      </c>
      <c r="V12" s="22"/>
      <c r="W12" s="66">
        <v>1.34</v>
      </c>
    </row>
    <row r="13" spans="1:23" ht="21.75" customHeight="1" x14ac:dyDescent="0.2">
      <c r="A13" s="101" t="s">
        <v>153</v>
      </c>
      <c r="B13" s="101"/>
      <c r="D13" s="10">
        <v>0</v>
      </c>
      <c r="F13" s="57">
        <v>0</v>
      </c>
      <c r="G13" s="27"/>
      <c r="H13" s="57">
        <v>0</v>
      </c>
      <c r="I13" s="27"/>
      <c r="J13" s="57">
        <v>0</v>
      </c>
      <c r="K13" s="27"/>
      <c r="L13" s="38">
        <v>0</v>
      </c>
      <c r="M13" s="27"/>
      <c r="N13" s="57">
        <v>0</v>
      </c>
      <c r="O13" s="27"/>
      <c r="P13" s="103">
        <v>0</v>
      </c>
      <c r="Q13" s="103"/>
      <c r="R13" s="27"/>
      <c r="S13" s="57">
        <v>-11625211631</v>
      </c>
      <c r="T13" s="27"/>
      <c r="U13" s="57">
        <v>-11625211631</v>
      </c>
      <c r="V13" s="22"/>
      <c r="W13" s="66">
        <v>-0.32</v>
      </c>
    </row>
    <row r="14" spans="1:23" ht="21.75" customHeight="1" x14ac:dyDescent="0.2">
      <c r="A14" s="101" t="s">
        <v>61</v>
      </c>
      <c r="B14" s="101"/>
      <c r="D14" s="10">
        <v>0</v>
      </c>
      <c r="F14" s="57">
        <v>5749559942</v>
      </c>
      <c r="G14" s="27"/>
      <c r="H14" s="57">
        <v>0</v>
      </c>
      <c r="I14" s="27"/>
      <c r="J14" s="57">
        <v>5749559942</v>
      </c>
      <c r="K14" s="27"/>
      <c r="L14" s="38">
        <v>0.19</v>
      </c>
      <c r="M14" s="27"/>
      <c r="N14" s="57">
        <v>0</v>
      </c>
      <c r="O14" s="27"/>
      <c r="P14" s="103">
        <v>3793504203</v>
      </c>
      <c r="Q14" s="103"/>
      <c r="R14" s="27"/>
      <c r="S14" s="57">
        <v>27847300</v>
      </c>
      <c r="T14" s="27"/>
      <c r="U14" s="57">
        <v>3821351503</v>
      </c>
      <c r="V14" s="22"/>
      <c r="W14" s="66">
        <v>0.11</v>
      </c>
    </row>
    <row r="15" spans="1:23" ht="21.75" customHeight="1" x14ac:dyDescent="0.2">
      <c r="A15" s="101" t="s">
        <v>21</v>
      </c>
      <c r="B15" s="101"/>
      <c r="D15" s="10">
        <v>0</v>
      </c>
      <c r="F15" s="57">
        <v>55280880431</v>
      </c>
      <c r="G15" s="27"/>
      <c r="H15" s="57">
        <v>0</v>
      </c>
      <c r="I15" s="27"/>
      <c r="J15" s="57">
        <v>55280880431</v>
      </c>
      <c r="K15" s="27"/>
      <c r="L15" s="38">
        <v>1.78</v>
      </c>
      <c r="M15" s="27"/>
      <c r="N15" s="57">
        <v>0</v>
      </c>
      <c r="O15" s="27"/>
      <c r="P15" s="103">
        <v>2218501907</v>
      </c>
      <c r="Q15" s="103"/>
      <c r="R15" s="27"/>
      <c r="S15" s="57">
        <v>-11026334377</v>
      </c>
      <c r="T15" s="27"/>
      <c r="U15" s="57">
        <v>-8807832470</v>
      </c>
      <c r="V15" s="22"/>
      <c r="W15" s="66">
        <v>-0.25</v>
      </c>
    </row>
    <row r="16" spans="1:23" ht="21.75" customHeight="1" x14ac:dyDescent="0.2">
      <c r="A16" s="101" t="s">
        <v>154</v>
      </c>
      <c r="B16" s="101"/>
      <c r="D16" s="10">
        <v>0</v>
      </c>
      <c r="F16" s="57">
        <v>0</v>
      </c>
      <c r="G16" s="27"/>
      <c r="H16" s="57">
        <v>0</v>
      </c>
      <c r="I16" s="27"/>
      <c r="J16" s="57">
        <v>0</v>
      </c>
      <c r="K16" s="27"/>
      <c r="L16" s="38">
        <v>0</v>
      </c>
      <c r="M16" s="27"/>
      <c r="N16" s="57">
        <v>0</v>
      </c>
      <c r="O16" s="27"/>
      <c r="P16" s="103">
        <v>0</v>
      </c>
      <c r="Q16" s="103"/>
      <c r="R16" s="27"/>
      <c r="S16" s="57">
        <v>40469639</v>
      </c>
      <c r="T16" s="27"/>
      <c r="U16" s="57">
        <v>40469639</v>
      </c>
      <c r="V16" s="22"/>
      <c r="W16" s="66">
        <v>0</v>
      </c>
    </row>
    <row r="17" spans="1:23" ht="21.75" customHeight="1" x14ac:dyDescent="0.2">
      <c r="A17" s="101" t="s">
        <v>75</v>
      </c>
      <c r="B17" s="101"/>
      <c r="D17" s="10">
        <v>0</v>
      </c>
      <c r="F17" s="57">
        <v>202991427265</v>
      </c>
      <c r="G17" s="27"/>
      <c r="H17" s="57">
        <v>0</v>
      </c>
      <c r="I17" s="27"/>
      <c r="J17" s="57">
        <v>202991427265</v>
      </c>
      <c r="K17" s="27"/>
      <c r="L17" s="38">
        <v>6.55</v>
      </c>
      <c r="M17" s="27"/>
      <c r="N17" s="57">
        <v>10509423020</v>
      </c>
      <c r="O17" s="27"/>
      <c r="P17" s="103">
        <v>357246333582</v>
      </c>
      <c r="Q17" s="103"/>
      <c r="R17" s="27"/>
      <c r="S17" s="57">
        <v>7600506576</v>
      </c>
      <c r="T17" s="27"/>
      <c r="U17" s="57">
        <v>375356263178</v>
      </c>
      <c r="V17" s="22"/>
      <c r="W17" s="66">
        <v>10.47</v>
      </c>
    </row>
    <row r="18" spans="1:23" ht="21.75" customHeight="1" x14ac:dyDescent="0.2">
      <c r="A18" s="101" t="s">
        <v>155</v>
      </c>
      <c r="B18" s="101"/>
      <c r="D18" s="10">
        <v>0</v>
      </c>
      <c r="F18" s="57">
        <v>0</v>
      </c>
      <c r="G18" s="27"/>
      <c r="H18" s="57">
        <v>0</v>
      </c>
      <c r="I18" s="27"/>
      <c r="J18" s="57">
        <v>0</v>
      </c>
      <c r="K18" s="27"/>
      <c r="L18" s="38">
        <v>0</v>
      </c>
      <c r="M18" s="27"/>
      <c r="N18" s="57">
        <v>24500000</v>
      </c>
      <c r="O18" s="27"/>
      <c r="P18" s="103">
        <v>0</v>
      </c>
      <c r="Q18" s="103"/>
      <c r="R18" s="27"/>
      <c r="S18" s="57">
        <v>-122699736</v>
      </c>
      <c r="T18" s="27"/>
      <c r="U18" s="57">
        <v>-98199736</v>
      </c>
      <c r="V18" s="22"/>
      <c r="W18" s="66">
        <v>0</v>
      </c>
    </row>
    <row r="19" spans="1:23" ht="21.75" customHeight="1" x14ac:dyDescent="0.2">
      <c r="A19" s="101" t="s">
        <v>156</v>
      </c>
      <c r="B19" s="101"/>
      <c r="D19" s="10">
        <v>0</v>
      </c>
      <c r="F19" s="57">
        <v>0</v>
      </c>
      <c r="G19" s="27"/>
      <c r="H19" s="57">
        <v>0</v>
      </c>
      <c r="I19" s="27"/>
      <c r="J19" s="57">
        <v>0</v>
      </c>
      <c r="K19" s="27"/>
      <c r="L19" s="38">
        <v>0</v>
      </c>
      <c r="M19" s="27"/>
      <c r="N19" s="57">
        <v>0</v>
      </c>
      <c r="O19" s="27"/>
      <c r="P19" s="103">
        <v>0</v>
      </c>
      <c r="Q19" s="103"/>
      <c r="R19" s="27"/>
      <c r="S19" s="57">
        <v>-122846882</v>
      </c>
      <c r="T19" s="27"/>
      <c r="U19" s="57">
        <v>-122846882</v>
      </c>
      <c r="V19" s="22"/>
      <c r="W19" s="66">
        <v>0</v>
      </c>
    </row>
    <row r="20" spans="1:23" ht="21.75" customHeight="1" x14ac:dyDescent="0.2">
      <c r="A20" s="101" t="s">
        <v>62</v>
      </c>
      <c r="B20" s="101"/>
      <c r="D20" s="10">
        <v>0</v>
      </c>
      <c r="F20" s="57">
        <v>75486276285</v>
      </c>
      <c r="G20" s="27"/>
      <c r="H20" s="57">
        <v>0</v>
      </c>
      <c r="I20" s="27"/>
      <c r="J20" s="57">
        <v>75486276285</v>
      </c>
      <c r="K20" s="27"/>
      <c r="L20" s="38">
        <v>2.44</v>
      </c>
      <c r="M20" s="27"/>
      <c r="N20" s="57">
        <v>20631259500</v>
      </c>
      <c r="O20" s="27"/>
      <c r="P20" s="103">
        <v>72642301588</v>
      </c>
      <c r="Q20" s="103"/>
      <c r="R20" s="27"/>
      <c r="S20" s="57">
        <v>3130005636</v>
      </c>
      <c r="T20" s="27"/>
      <c r="U20" s="57">
        <v>96403566724</v>
      </c>
      <c r="V20" s="22"/>
      <c r="W20" s="66">
        <v>2.69</v>
      </c>
    </row>
    <row r="21" spans="1:23" ht="21.75" customHeight="1" x14ac:dyDescent="0.2">
      <c r="A21" s="101" t="s">
        <v>157</v>
      </c>
      <c r="B21" s="101"/>
      <c r="D21" s="10">
        <v>0</v>
      </c>
      <c r="F21" s="57">
        <v>0</v>
      </c>
      <c r="G21" s="27"/>
      <c r="H21" s="57">
        <v>0</v>
      </c>
      <c r="I21" s="27"/>
      <c r="J21" s="57">
        <v>0</v>
      </c>
      <c r="K21" s="27"/>
      <c r="L21" s="38">
        <v>0</v>
      </c>
      <c r="M21" s="27"/>
      <c r="N21" s="57">
        <v>0</v>
      </c>
      <c r="O21" s="27"/>
      <c r="P21" s="103">
        <v>0</v>
      </c>
      <c r="Q21" s="103"/>
      <c r="R21" s="27"/>
      <c r="S21" s="57">
        <v>4100866423</v>
      </c>
      <c r="T21" s="27"/>
      <c r="U21" s="57">
        <v>4100866423</v>
      </c>
      <c r="V21" s="22"/>
      <c r="W21" s="66">
        <v>0.11</v>
      </c>
    </row>
    <row r="22" spans="1:23" ht="21.75" customHeight="1" x14ac:dyDescent="0.2">
      <c r="A22" s="101" t="s">
        <v>158</v>
      </c>
      <c r="B22" s="101"/>
      <c r="D22" s="10">
        <v>0</v>
      </c>
      <c r="F22" s="57">
        <v>0</v>
      </c>
      <c r="G22" s="27"/>
      <c r="H22" s="57">
        <v>0</v>
      </c>
      <c r="I22" s="27"/>
      <c r="J22" s="57">
        <v>0</v>
      </c>
      <c r="K22" s="27"/>
      <c r="L22" s="38">
        <v>0</v>
      </c>
      <c r="M22" s="27"/>
      <c r="N22" s="57">
        <v>0</v>
      </c>
      <c r="O22" s="27"/>
      <c r="P22" s="103">
        <v>0</v>
      </c>
      <c r="Q22" s="103"/>
      <c r="R22" s="27"/>
      <c r="S22" s="57">
        <v>-355062211</v>
      </c>
      <c r="T22" s="27"/>
      <c r="U22" s="57">
        <v>-355062211</v>
      </c>
      <c r="V22" s="22"/>
      <c r="W22" s="66">
        <v>-0.01</v>
      </c>
    </row>
    <row r="23" spans="1:23" ht="21.75" customHeight="1" x14ac:dyDescent="0.2">
      <c r="A23" s="101" t="s">
        <v>56</v>
      </c>
      <c r="B23" s="101"/>
      <c r="D23" s="10">
        <v>0</v>
      </c>
      <c r="F23" s="57">
        <v>100375096619</v>
      </c>
      <c r="G23" s="27"/>
      <c r="H23" s="57">
        <v>0</v>
      </c>
      <c r="I23" s="27"/>
      <c r="J23" s="57">
        <v>100375096619</v>
      </c>
      <c r="K23" s="27"/>
      <c r="L23" s="38">
        <v>3.24</v>
      </c>
      <c r="M23" s="27"/>
      <c r="N23" s="57">
        <v>22800000000</v>
      </c>
      <c r="O23" s="27"/>
      <c r="P23" s="103">
        <v>94272377016</v>
      </c>
      <c r="Q23" s="103"/>
      <c r="R23" s="27"/>
      <c r="S23" s="57">
        <v>-895581483</v>
      </c>
      <c r="T23" s="27"/>
      <c r="U23" s="57">
        <v>116176795533</v>
      </c>
      <c r="V23" s="22"/>
      <c r="W23" s="66">
        <v>3.24</v>
      </c>
    </row>
    <row r="24" spans="1:23" ht="21.75" customHeight="1" x14ac:dyDescent="0.2">
      <c r="A24" s="101" t="s">
        <v>159</v>
      </c>
      <c r="B24" s="101"/>
      <c r="D24" s="10">
        <v>0</v>
      </c>
      <c r="F24" s="57">
        <v>0</v>
      </c>
      <c r="G24" s="27"/>
      <c r="H24" s="57">
        <v>0</v>
      </c>
      <c r="I24" s="27"/>
      <c r="J24" s="57">
        <v>0</v>
      </c>
      <c r="K24" s="27"/>
      <c r="L24" s="38">
        <v>0</v>
      </c>
      <c r="M24" s="27"/>
      <c r="N24" s="57">
        <v>0</v>
      </c>
      <c r="O24" s="27"/>
      <c r="P24" s="103">
        <v>0</v>
      </c>
      <c r="Q24" s="103"/>
      <c r="R24" s="27"/>
      <c r="S24" s="57">
        <v>249651997</v>
      </c>
      <c r="T24" s="27"/>
      <c r="U24" s="57">
        <v>249651997</v>
      </c>
      <c r="V24" s="22"/>
      <c r="W24" s="66">
        <v>0.01</v>
      </c>
    </row>
    <row r="25" spans="1:23" ht="21.75" customHeight="1" x14ac:dyDescent="0.2">
      <c r="A25" s="101" t="s">
        <v>160</v>
      </c>
      <c r="B25" s="101"/>
      <c r="D25" s="10">
        <v>0</v>
      </c>
      <c r="F25" s="57">
        <v>0</v>
      </c>
      <c r="G25" s="27"/>
      <c r="H25" s="57">
        <v>0</v>
      </c>
      <c r="I25" s="27"/>
      <c r="J25" s="57">
        <v>0</v>
      </c>
      <c r="K25" s="27"/>
      <c r="L25" s="38">
        <v>0</v>
      </c>
      <c r="M25" s="27"/>
      <c r="N25" s="57">
        <v>0</v>
      </c>
      <c r="O25" s="27"/>
      <c r="P25" s="103">
        <v>0</v>
      </c>
      <c r="Q25" s="103"/>
      <c r="R25" s="27"/>
      <c r="S25" s="57">
        <v>-71188368</v>
      </c>
      <c r="T25" s="27"/>
      <c r="U25" s="57">
        <v>-71188368</v>
      </c>
      <c r="V25" s="22"/>
      <c r="W25" s="66">
        <v>0</v>
      </c>
    </row>
    <row r="26" spans="1:23" ht="21.75" customHeight="1" x14ac:dyDescent="0.2">
      <c r="A26" s="101" t="s">
        <v>161</v>
      </c>
      <c r="B26" s="101"/>
      <c r="D26" s="10">
        <v>0</v>
      </c>
      <c r="F26" s="57">
        <v>0</v>
      </c>
      <c r="G26" s="27"/>
      <c r="H26" s="57">
        <v>0</v>
      </c>
      <c r="I26" s="27"/>
      <c r="J26" s="57">
        <v>0</v>
      </c>
      <c r="K26" s="27"/>
      <c r="L26" s="38">
        <v>0</v>
      </c>
      <c r="M26" s="27"/>
      <c r="N26" s="57">
        <v>3852000000</v>
      </c>
      <c r="O26" s="27"/>
      <c r="P26" s="103">
        <v>0</v>
      </c>
      <c r="Q26" s="103"/>
      <c r="R26" s="27"/>
      <c r="S26" s="57">
        <v>2288207417</v>
      </c>
      <c r="T26" s="27"/>
      <c r="U26" s="57">
        <v>6140207417</v>
      </c>
      <c r="V26" s="22"/>
      <c r="W26" s="66">
        <v>0.17</v>
      </c>
    </row>
    <row r="27" spans="1:23" ht="21.75" customHeight="1" x14ac:dyDescent="0.2">
      <c r="A27" s="101" t="s">
        <v>26</v>
      </c>
      <c r="B27" s="101"/>
      <c r="D27" s="10">
        <v>0</v>
      </c>
      <c r="F27" s="57">
        <v>6927061985</v>
      </c>
      <c r="G27" s="27"/>
      <c r="H27" s="57">
        <v>0</v>
      </c>
      <c r="I27" s="27"/>
      <c r="J27" s="57">
        <v>6927061985</v>
      </c>
      <c r="K27" s="27"/>
      <c r="L27" s="38">
        <v>0.22</v>
      </c>
      <c r="M27" s="27"/>
      <c r="N27" s="57">
        <v>0</v>
      </c>
      <c r="O27" s="27"/>
      <c r="P27" s="103">
        <v>8715337954</v>
      </c>
      <c r="Q27" s="103"/>
      <c r="R27" s="27"/>
      <c r="S27" s="57">
        <v>979155730</v>
      </c>
      <c r="T27" s="27"/>
      <c r="U27" s="57">
        <v>9694493684</v>
      </c>
      <c r="V27" s="22"/>
      <c r="W27" s="66">
        <v>0.27</v>
      </c>
    </row>
    <row r="28" spans="1:23" ht="21.75" customHeight="1" x14ac:dyDescent="0.2">
      <c r="A28" s="101" t="s">
        <v>40</v>
      </c>
      <c r="B28" s="101"/>
      <c r="D28" s="10">
        <v>0</v>
      </c>
      <c r="F28" s="57">
        <v>597445766</v>
      </c>
      <c r="G28" s="27"/>
      <c r="H28" s="57">
        <v>0</v>
      </c>
      <c r="I28" s="27"/>
      <c r="J28" s="57">
        <v>597445766</v>
      </c>
      <c r="K28" s="27"/>
      <c r="L28" s="38">
        <v>0.02</v>
      </c>
      <c r="M28" s="27"/>
      <c r="N28" s="57">
        <v>0</v>
      </c>
      <c r="O28" s="27"/>
      <c r="P28" s="103">
        <v>857000375</v>
      </c>
      <c r="Q28" s="103"/>
      <c r="R28" s="27"/>
      <c r="S28" s="57">
        <v>-301025849</v>
      </c>
      <c r="T28" s="27"/>
      <c r="U28" s="57">
        <v>555974526</v>
      </c>
      <c r="V28" s="22"/>
      <c r="W28" s="66">
        <v>0.02</v>
      </c>
    </row>
    <row r="29" spans="1:23" ht="21.75" customHeight="1" x14ac:dyDescent="0.2">
      <c r="A29" s="101" t="s">
        <v>58</v>
      </c>
      <c r="B29" s="101"/>
      <c r="D29" s="10">
        <v>0</v>
      </c>
      <c r="F29" s="57">
        <v>546839997</v>
      </c>
      <c r="G29" s="27"/>
      <c r="H29" s="57">
        <v>0</v>
      </c>
      <c r="I29" s="27"/>
      <c r="J29" s="57">
        <v>546839997</v>
      </c>
      <c r="K29" s="27"/>
      <c r="L29" s="38">
        <v>0.02</v>
      </c>
      <c r="M29" s="27"/>
      <c r="N29" s="57">
        <v>262500000</v>
      </c>
      <c r="O29" s="27"/>
      <c r="P29" s="103">
        <v>607588552</v>
      </c>
      <c r="Q29" s="103"/>
      <c r="R29" s="27"/>
      <c r="S29" s="57">
        <v>-430572735</v>
      </c>
      <c r="T29" s="27"/>
      <c r="U29" s="57">
        <v>439515817</v>
      </c>
      <c r="V29" s="22"/>
      <c r="W29" s="66">
        <v>0.01</v>
      </c>
    </row>
    <row r="30" spans="1:23" ht="21.75" customHeight="1" x14ac:dyDescent="0.2">
      <c r="A30" s="101" t="s">
        <v>162</v>
      </c>
      <c r="B30" s="101"/>
      <c r="D30" s="10">
        <v>0</v>
      </c>
      <c r="F30" s="57">
        <v>0</v>
      </c>
      <c r="G30" s="27"/>
      <c r="H30" s="57">
        <v>0</v>
      </c>
      <c r="I30" s="27"/>
      <c r="J30" s="57">
        <v>0</v>
      </c>
      <c r="K30" s="27"/>
      <c r="L30" s="38">
        <v>0</v>
      </c>
      <c r="M30" s="27"/>
      <c r="N30" s="57">
        <v>0</v>
      </c>
      <c r="O30" s="27"/>
      <c r="P30" s="103">
        <v>0</v>
      </c>
      <c r="Q30" s="103"/>
      <c r="R30" s="27"/>
      <c r="S30" s="57">
        <v>125038957</v>
      </c>
      <c r="T30" s="27"/>
      <c r="U30" s="57">
        <v>125038957</v>
      </c>
      <c r="V30" s="22"/>
      <c r="W30" s="66">
        <v>0</v>
      </c>
    </row>
    <row r="31" spans="1:23" ht="21.75" customHeight="1" x14ac:dyDescent="0.2">
      <c r="A31" s="101" t="s">
        <v>25</v>
      </c>
      <c r="B31" s="101"/>
      <c r="D31" s="10">
        <v>0</v>
      </c>
      <c r="F31" s="57">
        <v>183160073722</v>
      </c>
      <c r="G31" s="27"/>
      <c r="H31" s="57">
        <v>0</v>
      </c>
      <c r="I31" s="27"/>
      <c r="J31" s="57">
        <v>183160073722</v>
      </c>
      <c r="K31" s="27"/>
      <c r="L31" s="38">
        <v>5.91</v>
      </c>
      <c r="M31" s="27"/>
      <c r="N31" s="57">
        <v>0</v>
      </c>
      <c r="O31" s="27"/>
      <c r="P31" s="103">
        <v>218888361903</v>
      </c>
      <c r="Q31" s="103"/>
      <c r="R31" s="27"/>
      <c r="S31" s="57">
        <v>139167059</v>
      </c>
      <c r="T31" s="27"/>
      <c r="U31" s="57">
        <v>219027528962</v>
      </c>
      <c r="V31" s="22"/>
      <c r="W31" s="66">
        <v>6.11</v>
      </c>
    </row>
    <row r="32" spans="1:23" ht="21.75" customHeight="1" x14ac:dyDescent="0.2">
      <c r="A32" s="101" t="s">
        <v>20</v>
      </c>
      <c r="B32" s="101"/>
      <c r="D32" s="10">
        <v>0</v>
      </c>
      <c r="F32" s="57">
        <v>3015142252</v>
      </c>
      <c r="G32" s="27"/>
      <c r="H32" s="57">
        <v>0</v>
      </c>
      <c r="I32" s="27"/>
      <c r="J32" s="57">
        <v>3015142252</v>
      </c>
      <c r="K32" s="27"/>
      <c r="L32" s="38">
        <v>0.1</v>
      </c>
      <c r="M32" s="27"/>
      <c r="N32" s="57">
        <v>0</v>
      </c>
      <c r="O32" s="27"/>
      <c r="P32" s="103">
        <v>3088503110</v>
      </c>
      <c r="Q32" s="103"/>
      <c r="R32" s="27"/>
      <c r="S32" s="57">
        <v>5244684606</v>
      </c>
      <c r="T32" s="27"/>
      <c r="U32" s="57">
        <v>8333187716</v>
      </c>
      <c r="V32" s="22"/>
      <c r="W32" s="66">
        <v>0.23</v>
      </c>
    </row>
    <row r="33" spans="1:23" ht="21.75" customHeight="1" x14ac:dyDescent="0.2">
      <c r="A33" s="101" t="s">
        <v>34</v>
      </c>
      <c r="B33" s="101"/>
      <c r="D33" s="10">
        <v>0</v>
      </c>
      <c r="F33" s="57">
        <v>97339390338</v>
      </c>
      <c r="G33" s="27"/>
      <c r="H33" s="57">
        <v>0</v>
      </c>
      <c r="I33" s="27"/>
      <c r="J33" s="57">
        <v>97339390338</v>
      </c>
      <c r="K33" s="27"/>
      <c r="L33" s="38">
        <v>3.14</v>
      </c>
      <c r="M33" s="27"/>
      <c r="N33" s="57">
        <v>37737000000</v>
      </c>
      <c r="O33" s="27"/>
      <c r="P33" s="103">
        <v>153968754226</v>
      </c>
      <c r="Q33" s="103"/>
      <c r="R33" s="27"/>
      <c r="S33" s="57">
        <v>4575099461</v>
      </c>
      <c r="T33" s="27"/>
      <c r="U33" s="57">
        <v>196280853687</v>
      </c>
      <c r="V33" s="22"/>
      <c r="W33" s="66">
        <v>5.48</v>
      </c>
    </row>
    <row r="34" spans="1:23" ht="21.75" customHeight="1" x14ac:dyDescent="0.2">
      <c r="A34" s="101" t="s">
        <v>163</v>
      </c>
      <c r="B34" s="101"/>
      <c r="D34" s="10">
        <v>0</v>
      </c>
      <c r="F34" s="57">
        <v>0</v>
      </c>
      <c r="G34" s="27"/>
      <c r="H34" s="57">
        <v>0</v>
      </c>
      <c r="I34" s="27"/>
      <c r="J34" s="57">
        <v>0</v>
      </c>
      <c r="K34" s="27"/>
      <c r="L34" s="38">
        <v>0</v>
      </c>
      <c r="M34" s="27"/>
      <c r="N34" s="57">
        <v>0</v>
      </c>
      <c r="O34" s="27"/>
      <c r="P34" s="103">
        <v>0</v>
      </c>
      <c r="Q34" s="103"/>
      <c r="R34" s="27"/>
      <c r="S34" s="57">
        <v>262473065</v>
      </c>
      <c r="T34" s="27"/>
      <c r="U34" s="57">
        <v>262473065</v>
      </c>
      <c r="V34" s="22"/>
      <c r="W34" s="66">
        <v>0.01</v>
      </c>
    </row>
    <row r="35" spans="1:23" ht="21.75" customHeight="1" x14ac:dyDescent="0.2">
      <c r="A35" s="101" t="s">
        <v>164</v>
      </c>
      <c r="B35" s="101"/>
      <c r="D35" s="10">
        <v>0</v>
      </c>
      <c r="F35" s="57">
        <v>0</v>
      </c>
      <c r="G35" s="27"/>
      <c r="H35" s="57">
        <v>0</v>
      </c>
      <c r="I35" s="27"/>
      <c r="J35" s="57">
        <v>0</v>
      </c>
      <c r="K35" s="27"/>
      <c r="L35" s="38">
        <v>0</v>
      </c>
      <c r="M35" s="27"/>
      <c r="N35" s="57">
        <v>4249999575</v>
      </c>
      <c r="O35" s="27"/>
      <c r="P35" s="103">
        <v>0</v>
      </c>
      <c r="Q35" s="103"/>
      <c r="R35" s="27"/>
      <c r="S35" s="57">
        <v>9857891248</v>
      </c>
      <c r="T35" s="27"/>
      <c r="U35" s="57">
        <v>14107890823</v>
      </c>
      <c r="V35" s="22"/>
      <c r="W35" s="66">
        <v>0.39</v>
      </c>
    </row>
    <row r="36" spans="1:23" ht="21.75" customHeight="1" x14ac:dyDescent="0.2">
      <c r="A36" s="101" t="s">
        <v>44</v>
      </c>
      <c r="B36" s="101"/>
      <c r="D36" s="10">
        <v>0</v>
      </c>
      <c r="F36" s="57">
        <v>26368032092</v>
      </c>
      <c r="G36" s="27"/>
      <c r="H36" s="57">
        <v>0</v>
      </c>
      <c r="I36" s="27"/>
      <c r="J36" s="57">
        <v>26368032092</v>
      </c>
      <c r="K36" s="27"/>
      <c r="L36" s="38">
        <v>0.85</v>
      </c>
      <c r="M36" s="27"/>
      <c r="N36" s="57">
        <v>0</v>
      </c>
      <c r="O36" s="27"/>
      <c r="P36" s="103">
        <v>24388101228</v>
      </c>
      <c r="Q36" s="103"/>
      <c r="R36" s="27"/>
      <c r="S36" s="57">
        <v>-10441362</v>
      </c>
      <c r="T36" s="27"/>
      <c r="U36" s="57">
        <v>24377659866</v>
      </c>
      <c r="V36" s="22"/>
      <c r="W36" s="66">
        <v>0.68</v>
      </c>
    </row>
    <row r="37" spans="1:23" ht="21.75" customHeight="1" x14ac:dyDescent="0.2">
      <c r="A37" s="101" t="s">
        <v>37</v>
      </c>
      <c r="B37" s="101"/>
      <c r="D37" s="10">
        <v>12700152843</v>
      </c>
      <c r="F37" s="57">
        <v>42587762033</v>
      </c>
      <c r="G37" s="27"/>
      <c r="H37" s="57">
        <v>0</v>
      </c>
      <c r="I37" s="27"/>
      <c r="J37" s="57">
        <v>55287914876</v>
      </c>
      <c r="K37" s="27"/>
      <c r="L37" s="38">
        <v>1.78</v>
      </c>
      <c r="M37" s="27"/>
      <c r="N37" s="57">
        <v>24246785686</v>
      </c>
      <c r="O37" s="27"/>
      <c r="P37" s="103">
        <v>69701695371</v>
      </c>
      <c r="Q37" s="103"/>
      <c r="R37" s="27"/>
      <c r="S37" s="57">
        <v>1043305208</v>
      </c>
      <c r="T37" s="27"/>
      <c r="U37" s="57">
        <v>94991786265</v>
      </c>
      <c r="V37" s="22"/>
      <c r="W37" s="66">
        <v>2.65</v>
      </c>
    </row>
    <row r="38" spans="1:23" ht="21.75" customHeight="1" x14ac:dyDescent="0.2">
      <c r="A38" s="101" t="s">
        <v>165</v>
      </c>
      <c r="B38" s="101"/>
      <c r="D38" s="10">
        <v>0</v>
      </c>
      <c r="F38" s="57">
        <v>0</v>
      </c>
      <c r="G38" s="27"/>
      <c r="H38" s="57">
        <v>0</v>
      </c>
      <c r="I38" s="27"/>
      <c r="J38" s="57">
        <v>0</v>
      </c>
      <c r="K38" s="27"/>
      <c r="L38" s="38">
        <v>0</v>
      </c>
      <c r="M38" s="27"/>
      <c r="N38" s="57">
        <v>0</v>
      </c>
      <c r="O38" s="27"/>
      <c r="P38" s="103">
        <v>0</v>
      </c>
      <c r="Q38" s="103"/>
      <c r="R38" s="27"/>
      <c r="S38" s="57">
        <v>-153465258</v>
      </c>
      <c r="T38" s="27"/>
      <c r="U38" s="57">
        <v>-153465258</v>
      </c>
      <c r="V38" s="22"/>
      <c r="W38" s="66">
        <v>0</v>
      </c>
    </row>
    <row r="39" spans="1:23" ht="21.75" customHeight="1" x14ac:dyDescent="0.2">
      <c r="A39" s="101" t="s">
        <v>80</v>
      </c>
      <c r="B39" s="101"/>
      <c r="D39" s="10">
        <v>0</v>
      </c>
      <c r="F39" s="57">
        <v>2572535388</v>
      </c>
      <c r="G39" s="27"/>
      <c r="H39" s="57">
        <v>0</v>
      </c>
      <c r="I39" s="27"/>
      <c r="J39" s="57">
        <v>2572535388</v>
      </c>
      <c r="K39" s="27"/>
      <c r="L39" s="38">
        <v>0.08</v>
      </c>
      <c r="M39" s="27"/>
      <c r="N39" s="57">
        <v>346245059</v>
      </c>
      <c r="O39" s="27"/>
      <c r="P39" s="103">
        <v>2081918698</v>
      </c>
      <c r="Q39" s="103"/>
      <c r="R39" s="27"/>
      <c r="S39" s="57">
        <v>975438616</v>
      </c>
      <c r="T39" s="27"/>
      <c r="U39" s="57">
        <v>3403602373</v>
      </c>
      <c r="V39" s="22"/>
      <c r="W39" s="66">
        <v>0.09</v>
      </c>
    </row>
    <row r="40" spans="1:23" ht="21.75" customHeight="1" x14ac:dyDescent="0.2">
      <c r="A40" s="101" t="s">
        <v>54</v>
      </c>
      <c r="B40" s="101"/>
      <c r="D40" s="10">
        <v>0</v>
      </c>
      <c r="F40" s="57">
        <v>61123297353</v>
      </c>
      <c r="G40" s="27"/>
      <c r="H40" s="57">
        <v>0</v>
      </c>
      <c r="I40" s="27"/>
      <c r="J40" s="57">
        <v>61123297353</v>
      </c>
      <c r="K40" s="27"/>
      <c r="L40" s="38">
        <v>1.97</v>
      </c>
      <c r="M40" s="27"/>
      <c r="N40" s="57">
        <v>0</v>
      </c>
      <c r="O40" s="27"/>
      <c r="P40" s="103">
        <v>106626765368</v>
      </c>
      <c r="Q40" s="103"/>
      <c r="R40" s="27"/>
      <c r="S40" s="57">
        <v>34219050841</v>
      </c>
      <c r="T40" s="27"/>
      <c r="U40" s="57">
        <v>140845816209</v>
      </c>
      <c r="V40" s="22"/>
      <c r="W40" s="66">
        <v>3.93</v>
      </c>
    </row>
    <row r="41" spans="1:23" ht="21.75" customHeight="1" x14ac:dyDescent="0.2">
      <c r="A41" s="101" t="s">
        <v>59</v>
      </c>
      <c r="B41" s="101"/>
      <c r="D41" s="10">
        <v>0</v>
      </c>
      <c r="F41" s="57">
        <v>88339734100</v>
      </c>
      <c r="G41" s="27"/>
      <c r="H41" s="57">
        <v>0</v>
      </c>
      <c r="I41" s="27"/>
      <c r="J41" s="57">
        <v>88339734100</v>
      </c>
      <c r="K41" s="27"/>
      <c r="L41" s="38">
        <v>2.85</v>
      </c>
      <c r="M41" s="27"/>
      <c r="N41" s="57">
        <v>18775041840</v>
      </c>
      <c r="O41" s="27"/>
      <c r="P41" s="103">
        <v>98946897337</v>
      </c>
      <c r="Q41" s="103"/>
      <c r="R41" s="27"/>
      <c r="S41" s="57">
        <v>5027195919</v>
      </c>
      <c r="T41" s="27"/>
      <c r="U41" s="57">
        <v>122749135096</v>
      </c>
      <c r="V41" s="22"/>
      <c r="W41" s="66">
        <v>3.42</v>
      </c>
    </row>
    <row r="42" spans="1:23" ht="21.75" customHeight="1" x14ac:dyDescent="0.2">
      <c r="A42" s="101" t="s">
        <v>71</v>
      </c>
      <c r="B42" s="101"/>
      <c r="D42" s="10">
        <v>0</v>
      </c>
      <c r="F42" s="57">
        <v>44607299396</v>
      </c>
      <c r="G42" s="27"/>
      <c r="H42" s="57">
        <v>0</v>
      </c>
      <c r="I42" s="27"/>
      <c r="J42" s="57">
        <v>44607299396</v>
      </c>
      <c r="K42" s="27"/>
      <c r="L42" s="38">
        <v>1.44</v>
      </c>
      <c r="M42" s="27"/>
      <c r="N42" s="57">
        <v>4216000000</v>
      </c>
      <c r="O42" s="27"/>
      <c r="P42" s="103">
        <v>25133065880</v>
      </c>
      <c r="Q42" s="103"/>
      <c r="R42" s="27"/>
      <c r="S42" s="57">
        <v>0</v>
      </c>
      <c r="T42" s="27"/>
      <c r="U42" s="57">
        <v>29349065880</v>
      </c>
      <c r="V42" s="22"/>
      <c r="W42" s="66">
        <v>0.82</v>
      </c>
    </row>
    <row r="43" spans="1:23" ht="21.75" customHeight="1" x14ac:dyDescent="0.2">
      <c r="A43" s="101" t="s">
        <v>65</v>
      </c>
      <c r="B43" s="101"/>
      <c r="D43" s="10">
        <v>0</v>
      </c>
      <c r="F43" s="57">
        <v>53325595078</v>
      </c>
      <c r="G43" s="27"/>
      <c r="H43" s="57">
        <v>0</v>
      </c>
      <c r="I43" s="27"/>
      <c r="J43" s="57">
        <v>53325595078</v>
      </c>
      <c r="K43" s="27"/>
      <c r="L43" s="38">
        <v>1.72</v>
      </c>
      <c r="M43" s="27"/>
      <c r="N43" s="57">
        <v>14381630700</v>
      </c>
      <c r="O43" s="27"/>
      <c r="P43" s="103">
        <v>13039934606</v>
      </c>
      <c r="Q43" s="103"/>
      <c r="R43" s="27"/>
      <c r="S43" s="57">
        <v>0</v>
      </c>
      <c r="T43" s="27"/>
      <c r="U43" s="57">
        <v>27421565306</v>
      </c>
      <c r="V43" s="22"/>
      <c r="W43" s="66">
        <v>0.76</v>
      </c>
    </row>
    <row r="44" spans="1:23" ht="21.75" customHeight="1" x14ac:dyDescent="0.2">
      <c r="A44" s="101" t="s">
        <v>74</v>
      </c>
      <c r="B44" s="101"/>
      <c r="D44" s="10">
        <v>0</v>
      </c>
      <c r="F44" s="57">
        <v>8954395889</v>
      </c>
      <c r="G44" s="27"/>
      <c r="H44" s="57">
        <v>0</v>
      </c>
      <c r="I44" s="27"/>
      <c r="J44" s="57">
        <v>8954395889</v>
      </c>
      <c r="K44" s="27"/>
      <c r="L44" s="38">
        <v>0.28999999999999998</v>
      </c>
      <c r="M44" s="27"/>
      <c r="N44" s="57">
        <v>2489097833</v>
      </c>
      <c r="O44" s="27"/>
      <c r="P44" s="103">
        <v>8110474481</v>
      </c>
      <c r="Q44" s="103"/>
      <c r="R44" s="27"/>
      <c r="S44" s="57">
        <v>0</v>
      </c>
      <c r="T44" s="27"/>
      <c r="U44" s="57">
        <v>10599572314</v>
      </c>
      <c r="V44" s="22"/>
      <c r="W44" s="66">
        <v>0.3</v>
      </c>
    </row>
    <row r="45" spans="1:23" ht="21.75" customHeight="1" x14ac:dyDescent="0.2">
      <c r="A45" s="101" t="s">
        <v>73</v>
      </c>
      <c r="B45" s="101"/>
      <c r="D45" s="10">
        <v>0</v>
      </c>
      <c r="F45" s="57">
        <v>13976935050</v>
      </c>
      <c r="G45" s="27"/>
      <c r="H45" s="57">
        <v>0</v>
      </c>
      <c r="I45" s="27"/>
      <c r="J45" s="57">
        <v>13976935050</v>
      </c>
      <c r="K45" s="27"/>
      <c r="L45" s="38">
        <v>0.45</v>
      </c>
      <c r="M45" s="27"/>
      <c r="N45" s="57">
        <v>4945752407</v>
      </c>
      <c r="O45" s="27"/>
      <c r="P45" s="103">
        <v>10229036082</v>
      </c>
      <c r="Q45" s="103"/>
      <c r="R45" s="27"/>
      <c r="S45" s="57">
        <v>0</v>
      </c>
      <c r="T45" s="27"/>
      <c r="U45" s="57">
        <v>15174788489</v>
      </c>
      <c r="V45" s="22"/>
      <c r="W45" s="66">
        <v>0.42</v>
      </c>
    </row>
    <row r="46" spans="1:23" ht="21.75" customHeight="1" x14ac:dyDescent="0.2">
      <c r="A46" s="101" t="s">
        <v>69</v>
      </c>
      <c r="B46" s="101"/>
      <c r="D46" s="10">
        <v>0</v>
      </c>
      <c r="F46" s="57">
        <v>0</v>
      </c>
      <c r="G46" s="27"/>
      <c r="H46" s="57">
        <v>0</v>
      </c>
      <c r="I46" s="27"/>
      <c r="J46" s="57">
        <v>0</v>
      </c>
      <c r="K46" s="27"/>
      <c r="L46" s="38">
        <v>0</v>
      </c>
      <c r="M46" s="27"/>
      <c r="N46" s="57">
        <v>15385124720</v>
      </c>
      <c r="O46" s="27"/>
      <c r="P46" s="103">
        <v>-80972275874</v>
      </c>
      <c r="Q46" s="103"/>
      <c r="R46" s="27"/>
      <c r="S46" s="57">
        <v>0</v>
      </c>
      <c r="T46" s="27"/>
      <c r="U46" s="57">
        <v>-65587151154</v>
      </c>
      <c r="V46" s="22"/>
      <c r="W46" s="66">
        <v>-1.83</v>
      </c>
    </row>
    <row r="47" spans="1:23" ht="21.75" customHeight="1" x14ac:dyDescent="0.2">
      <c r="A47" s="101" t="s">
        <v>68</v>
      </c>
      <c r="B47" s="101"/>
      <c r="D47" s="10">
        <v>0</v>
      </c>
      <c r="F47" s="57">
        <v>0</v>
      </c>
      <c r="G47" s="27"/>
      <c r="H47" s="57">
        <v>0</v>
      </c>
      <c r="I47" s="27"/>
      <c r="J47" s="57">
        <v>0</v>
      </c>
      <c r="K47" s="27"/>
      <c r="L47" s="38">
        <v>0</v>
      </c>
      <c r="M47" s="27"/>
      <c r="N47" s="57">
        <v>4126315680</v>
      </c>
      <c r="O47" s="27"/>
      <c r="P47" s="103">
        <v>-13556366203</v>
      </c>
      <c r="Q47" s="103"/>
      <c r="R47" s="27"/>
      <c r="S47" s="57">
        <v>0</v>
      </c>
      <c r="T47" s="27"/>
      <c r="U47" s="57">
        <v>-9430050523</v>
      </c>
      <c r="V47" s="22"/>
      <c r="W47" s="66">
        <v>-0.26</v>
      </c>
    </row>
    <row r="48" spans="1:23" ht="21.75" customHeight="1" x14ac:dyDescent="0.2">
      <c r="A48" s="101" t="s">
        <v>78</v>
      </c>
      <c r="B48" s="101"/>
      <c r="D48" s="10">
        <v>0</v>
      </c>
      <c r="F48" s="57">
        <v>9889258733</v>
      </c>
      <c r="G48" s="27"/>
      <c r="H48" s="57">
        <v>0</v>
      </c>
      <c r="I48" s="27"/>
      <c r="J48" s="57">
        <v>9889258733</v>
      </c>
      <c r="K48" s="27"/>
      <c r="L48" s="38">
        <v>0.32</v>
      </c>
      <c r="M48" s="27"/>
      <c r="N48" s="57">
        <v>5999400000</v>
      </c>
      <c r="O48" s="27"/>
      <c r="P48" s="103">
        <v>-25795864698</v>
      </c>
      <c r="Q48" s="103"/>
      <c r="R48" s="27"/>
      <c r="S48" s="57">
        <v>0</v>
      </c>
      <c r="T48" s="27"/>
      <c r="U48" s="57">
        <v>-19796464698</v>
      </c>
      <c r="V48" s="22"/>
      <c r="W48" s="66">
        <v>-0.55000000000000004</v>
      </c>
    </row>
    <row r="49" spans="1:23" ht="21.75" customHeight="1" x14ac:dyDescent="0.2">
      <c r="A49" s="101" t="s">
        <v>64</v>
      </c>
      <c r="B49" s="101"/>
      <c r="D49" s="10">
        <v>25271004422</v>
      </c>
      <c r="F49" s="57">
        <v>59681468328</v>
      </c>
      <c r="G49" s="27"/>
      <c r="H49" s="57">
        <v>0</v>
      </c>
      <c r="I49" s="27"/>
      <c r="J49" s="57">
        <v>84952472750</v>
      </c>
      <c r="K49" s="27"/>
      <c r="L49" s="38">
        <v>2.74</v>
      </c>
      <c r="M49" s="27"/>
      <c r="N49" s="57">
        <v>25271004422</v>
      </c>
      <c r="O49" s="27"/>
      <c r="P49" s="103">
        <v>56886349000</v>
      </c>
      <c r="Q49" s="103"/>
      <c r="R49" s="27"/>
      <c r="S49" s="57">
        <v>0</v>
      </c>
      <c r="T49" s="27"/>
      <c r="U49" s="57">
        <v>82157353422</v>
      </c>
      <c r="V49" s="22"/>
      <c r="W49" s="66">
        <v>2.29</v>
      </c>
    </row>
    <row r="50" spans="1:23" ht="21.75" customHeight="1" x14ac:dyDescent="0.2">
      <c r="A50" s="101" t="s">
        <v>81</v>
      </c>
      <c r="B50" s="101"/>
      <c r="D50" s="10">
        <v>0</v>
      </c>
      <c r="F50" s="57">
        <v>47662538299</v>
      </c>
      <c r="G50" s="27"/>
      <c r="H50" s="57">
        <v>0</v>
      </c>
      <c r="I50" s="27"/>
      <c r="J50" s="57">
        <v>47662538299</v>
      </c>
      <c r="K50" s="27"/>
      <c r="L50" s="38">
        <v>1.54</v>
      </c>
      <c r="M50" s="27"/>
      <c r="N50" s="57">
        <v>2240985360</v>
      </c>
      <c r="O50" s="27"/>
      <c r="P50" s="103">
        <v>53502903131</v>
      </c>
      <c r="Q50" s="103"/>
      <c r="R50" s="27"/>
      <c r="S50" s="57">
        <v>0</v>
      </c>
      <c r="T50" s="27"/>
      <c r="U50" s="57">
        <v>55743888491</v>
      </c>
      <c r="V50" s="22"/>
      <c r="W50" s="66">
        <v>1.56</v>
      </c>
    </row>
    <row r="51" spans="1:23" ht="21.75" customHeight="1" x14ac:dyDescent="0.2">
      <c r="A51" s="101" t="s">
        <v>43</v>
      </c>
      <c r="B51" s="101"/>
      <c r="D51" s="10">
        <v>0</v>
      </c>
      <c r="F51" s="57">
        <v>35434581709</v>
      </c>
      <c r="G51" s="27"/>
      <c r="H51" s="57">
        <v>0</v>
      </c>
      <c r="I51" s="27"/>
      <c r="J51" s="57">
        <v>35434581709</v>
      </c>
      <c r="K51" s="27"/>
      <c r="L51" s="38">
        <v>1.1399999999999999</v>
      </c>
      <c r="M51" s="27"/>
      <c r="N51" s="57">
        <v>7336882514</v>
      </c>
      <c r="O51" s="27"/>
      <c r="P51" s="103">
        <v>29351020349</v>
      </c>
      <c r="Q51" s="103"/>
      <c r="R51" s="27"/>
      <c r="S51" s="57">
        <v>0</v>
      </c>
      <c r="T51" s="27"/>
      <c r="U51" s="57">
        <v>36687902863</v>
      </c>
      <c r="V51" s="22"/>
      <c r="W51" s="66">
        <v>1.02</v>
      </c>
    </row>
    <row r="52" spans="1:23" ht="21.75" customHeight="1" x14ac:dyDescent="0.2">
      <c r="A52" s="101" t="s">
        <v>53</v>
      </c>
      <c r="B52" s="101"/>
      <c r="D52" s="10">
        <v>171861819</v>
      </c>
      <c r="F52" s="57">
        <v>46415029716</v>
      </c>
      <c r="G52" s="27"/>
      <c r="H52" s="57">
        <v>0</v>
      </c>
      <c r="I52" s="27"/>
      <c r="J52" s="57">
        <v>46586891535</v>
      </c>
      <c r="K52" s="27"/>
      <c r="L52" s="38">
        <v>1.5</v>
      </c>
      <c r="M52" s="27"/>
      <c r="N52" s="57">
        <v>171861819</v>
      </c>
      <c r="O52" s="27"/>
      <c r="P52" s="103">
        <v>5808977215</v>
      </c>
      <c r="Q52" s="103"/>
      <c r="R52" s="27"/>
      <c r="S52" s="57">
        <v>0</v>
      </c>
      <c r="T52" s="27"/>
      <c r="U52" s="57">
        <v>5980839034</v>
      </c>
      <c r="V52" s="22"/>
      <c r="W52" s="66">
        <v>0.17</v>
      </c>
    </row>
    <row r="53" spans="1:23" ht="21.75" customHeight="1" x14ac:dyDescent="0.2">
      <c r="A53" s="101" t="s">
        <v>31</v>
      </c>
      <c r="B53" s="101"/>
      <c r="D53" s="10">
        <v>0</v>
      </c>
      <c r="F53" s="57">
        <v>176955255969</v>
      </c>
      <c r="G53" s="27"/>
      <c r="H53" s="57">
        <v>0</v>
      </c>
      <c r="I53" s="27"/>
      <c r="J53" s="57">
        <v>176955255969</v>
      </c>
      <c r="K53" s="27"/>
      <c r="L53" s="38">
        <v>5.71</v>
      </c>
      <c r="M53" s="27"/>
      <c r="N53" s="57">
        <v>11020000000</v>
      </c>
      <c r="O53" s="27"/>
      <c r="P53" s="103">
        <v>220890869173</v>
      </c>
      <c r="Q53" s="103"/>
      <c r="R53" s="27"/>
      <c r="S53" s="57">
        <v>0</v>
      </c>
      <c r="T53" s="27"/>
      <c r="U53" s="57">
        <v>231910869173</v>
      </c>
      <c r="V53" s="22"/>
      <c r="W53" s="66">
        <v>6.47</v>
      </c>
    </row>
    <row r="54" spans="1:23" ht="21.75" customHeight="1" x14ac:dyDescent="0.2">
      <c r="A54" s="101" t="s">
        <v>67</v>
      </c>
      <c r="B54" s="101"/>
      <c r="D54" s="10">
        <v>0</v>
      </c>
      <c r="F54" s="57">
        <v>136131420195</v>
      </c>
      <c r="G54" s="27"/>
      <c r="H54" s="57">
        <v>0</v>
      </c>
      <c r="I54" s="27"/>
      <c r="J54" s="57">
        <v>136131420195</v>
      </c>
      <c r="K54" s="27"/>
      <c r="L54" s="38">
        <v>4.3899999999999997</v>
      </c>
      <c r="M54" s="27"/>
      <c r="N54" s="57">
        <v>4792947660</v>
      </c>
      <c r="O54" s="27"/>
      <c r="P54" s="103">
        <v>172668981199</v>
      </c>
      <c r="Q54" s="103"/>
      <c r="R54" s="27"/>
      <c r="S54" s="57">
        <v>0</v>
      </c>
      <c r="T54" s="27"/>
      <c r="U54" s="57">
        <v>177461928859</v>
      </c>
      <c r="V54" s="22"/>
      <c r="W54" s="66">
        <v>4.95</v>
      </c>
    </row>
    <row r="55" spans="1:23" ht="21.75" customHeight="1" x14ac:dyDescent="0.2">
      <c r="A55" s="101" t="s">
        <v>79</v>
      </c>
      <c r="B55" s="101"/>
      <c r="D55" s="10">
        <v>0</v>
      </c>
      <c r="F55" s="57">
        <v>40153342818</v>
      </c>
      <c r="G55" s="27"/>
      <c r="H55" s="57">
        <v>0</v>
      </c>
      <c r="I55" s="27"/>
      <c r="J55" s="57">
        <v>40153342818</v>
      </c>
      <c r="K55" s="27"/>
      <c r="L55" s="38">
        <v>1.3</v>
      </c>
      <c r="M55" s="27"/>
      <c r="N55" s="57">
        <v>9679506800</v>
      </c>
      <c r="O55" s="27"/>
      <c r="P55" s="103">
        <v>26721619375</v>
      </c>
      <c r="Q55" s="103"/>
      <c r="R55" s="27"/>
      <c r="S55" s="57">
        <v>0</v>
      </c>
      <c r="T55" s="27"/>
      <c r="U55" s="57">
        <v>36401126175</v>
      </c>
      <c r="V55" s="22"/>
      <c r="W55" s="66">
        <v>1.02</v>
      </c>
    </row>
    <row r="56" spans="1:23" ht="21.75" customHeight="1" x14ac:dyDescent="0.2">
      <c r="A56" s="101" t="s">
        <v>35</v>
      </c>
      <c r="B56" s="101"/>
      <c r="D56" s="10">
        <v>0</v>
      </c>
      <c r="F56" s="57">
        <v>-3174271730</v>
      </c>
      <c r="G56" s="27"/>
      <c r="H56" s="57">
        <v>0</v>
      </c>
      <c r="I56" s="27"/>
      <c r="J56" s="57">
        <v>-3174271730</v>
      </c>
      <c r="K56" s="27"/>
      <c r="L56" s="38">
        <v>-0.1</v>
      </c>
      <c r="M56" s="27"/>
      <c r="N56" s="57">
        <v>16500000000</v>
      </c>
      <c r="O56" s="27"/>
      <c r="P56" s="103">
        <v>-12072707065</v>
      </c>
      <c r="Q56" s="103"/>
      <c r="R56" s="27"/>
      <c r="S56" s="57">
        <v>0</v>
      </c>
      <c r="T56" s="27"/>
      <c r="U56" s="57">
        <v>4427292935</v>
      </c>
      <c r="V56" s="22"/>
      <c r="W56" s="66">
        <v>0.12</v>
      </c>
    </row>
    <row r="57" spans="1:23" ht="21.75" customHeight="1" x14ac:dyDescent="0.2">
      <c r="A57" s="101" t="s">
        <v>57</v>
      </c>
      <c r="B57" s="101"/>
      <c r="D57" s="10">
        <v>0</v>
      </c>
      <c r="F57" s="57">
        <v>47029130284</v>
      </c>
      <c r="G57" s="27"/>
      <c r="H57" s="57">
        <v>0</v>
      </c>
      <c r="I57" s="27"/>
      <c r="J57" s="57">
        <v>47029130284</v>
      </c>
      <c r="K57" s="27"/>
      <c r="L57" s="38">
        <v>1.52</v>
      </c>
      <c r="M57" s="27"/>
      <c r="N57" s="57">
        <v>7700000000</v>
      </c>
      <c r="O57" s="27"/>
      <c r="P57" s="103">
        <v>31416116890</v>
      </c>
      <c r="Q57" s="103"/>
      <c r="R57" s="27"/>
      <c r="S57" s="57">
        <v>0</v>
      </c>
      <c r="T57" s="27"/>
      <c r="U57" s="57">
        <v>39116116890</v>
      </c>
      <c r="V57" s="22"/>
      <c r="W57" s="66">
        <v>1.0900000000000001</v>
      </c>
    </row>
    <row r="58" spans="1:23" ht="21.75" customHeight="1" x14ac:dyDescent="0.2">
      <c r="A58" s="101" t="s">
        <v>39</v>
      </c>
      <c r="B58" s="101"/>
      <c r="D58" s="10">
        <v>0</v>
      </c>
      <c r="F58" s="57">
        <v>13317267170</v>
      </c>
      <c r="G58" s="27"/>
      <c r="H58" s="57">
        <v>0</v>
      </c>
      <c r="I58" s="27"/>
      <c r="J58" s="57">
        <v>13317267170</v>
      </c>
      <c r="K58" s="27"/>
      <c r="L58" s="38">
        <v>0.43</v>
      </c>
      <c r="M58" s="27"/>
      <c r="N58" s="57">
        <v>18796935000</v>
      </c>
      <c r="O58" s="27"/>
      <c r="P58" s="103">
        <v>-43792089666</v>
      </c>
      <c r="Q58" s="103"/>
      <c r="R58" s="27"/>
      <c r="S58" s="57">
        <v>0</v>
      </c>
      <c r="T58" s="27"/>
      <c r="U58" s="57">
        <v>-24995154666</v>
      </c>
      <c r="V58" s="22"/>
      <c r="W58" s="66">
        <v>-0.7</v>
      </c>
    </row>
    <row r="59" spans="1:23" ht="21.75" customHeight="1" x14ac:dyDescent="0.2">
      <c r="A59" s="101" t="s">
        <v>52</v>
      </c>
      <c r="B59" s="101"/>
      <c r="D59" s="10">
        <v>0</v>
      </c>
      <c r="F59" s="57">
        <v>12217964821</v>
      </c>
      <c r="G59" s="27"/>
      <c r="H59" s="57">
        <v>0</v>
      </c>
      <c r="I59" s="27"/>
      <c r="J59" s="57">
        <v>12217964821</v>
      </c>
      <c r="K59" s="27"/>
      <c r="L59" s="38">
        <v>0.39</v>
      </c>
      <c r="M59" s="27"/>
      <c r="N59" s="57">
        <v>3457697944</v>
      </c>
      <c r="O59" s="27"/>
      <c r="P59" s="103">
        <v>8166250742</v>
      </c>
      <c r="Q59" s="103"/>
      <c r="R59" s="27"/>
      <c r="S59" s="57">
        <v>0</v>
      </c>
      <c r="T59" s="27"/>
      <c r="U59" s="57">
        <v>11623948686</v>
      </c>
      <c r="V59" s="22"/>
      <c r="W59" s="66">
        <v>0.32</v>
      </c>
    </row>
    <row r="60" spans="1:23" ht="21.75" customHeight="1" x14ac:dyDescent="0.2">
      <c r="A60" s="101" t="s">
        <v>51</v>
      </c>
      <c r="B60" s="101"/>
      <c r="D60" s="10">
        <v>0</v>
      </c>
      <c r="F60" s="57">
        <v>24955229769</v>
      </c>
      <c r="G60" s="27"/>
      <c r="H60" s="57">
        <v>0</v>
      </c>
      <c r="I60" s="27"/>
      <c r="J60" s="57">
        <v>24955229769</v>
      </c>
      <c r="K60" s="27"/>
      <c r="L60" s="38">
        <v>0.81</v>
      </c>
      <c r="M60" s="27"/>
      <c r="N60" s="57">
        <v>3793645251</v>
      </c>
      <c r="O60" s="27"/>
      <c r="P60" s="103">
        <v>-18475071458</v>
      </c>
      <c r="Q60" s="103"/>
      <c r="R60" s="27"/>
      <c r="S60" s="57">
        <v>0</v>
      </c>
      <c r="T60" s="27"/>
      <c r="U60" s="57">
        <v>-14681426207</v>
      </c>
      <c r="V60" s="22"/>
      <c r="W60" s="66">
        <v>-0.41</v>
      </c>
    </row>
    <row r="61" spans="1:23" ht="21.75" customHeight="1" x14ac:dyDescent="0.2">
      <c r="A61" s="101" t="s">
        <v>72</v>
      </c>
      <c r="B61" s="101"/>
      <c r="D61" s="10">
        <v>0</v>
      </c>
      <c r="F61" s="57">
        <v>6155279033</v>
      </c>
      <c r="G61" s="27"/>
      <c r="H61" s="57">
        <v>0</v>
      </c>
      <c r="I61" s="27"/>
      <c r="J61" s="57">
        <v>6155279033</v>
      </c>
      <c r="K61" s="27"/>
      <c r="L61" s="38">
        <v>0.2</v>
      </c>
      <c r="M61" s="27"/>
      <c r="N61" s="57">
        <v>397100000</v>
      </c>
      <c r="O61" s="27"/>
      <c r="P61" s="103">
        <v>5609789075</v>
      </c>
      <c r="Q61" s="103"/>
      <c r="R61" s="27"/>
      <c r="S61" s="57">
        <v>0</v>
      </c>
      <c r="T61" s="27"/>
      <c r="U61" s="57">
        <v>6006889075</v>
      </c>
      <c r="V61" s="22"/>
      <c r="W61" s="66">
        <v>0.17</v>
      </c>
    </row>
    <row r="62" spans="1:23" ht="21.75" customHeight="1" x14ac:dyDescent="0.2">
      <c r="A62" s="101" t="s">
        <v>27</v>
      </c>
      <c r="B62" s="101"/>
      <c r="D62" s="10">
        <v>0</v>
      </c>
      <c r="F62" s="57">
        <v>4648704737</v>
      </c>
      <c r="G62" s="27"/>
      <c r="H62" s="57">
        <v>0</v>
      </c>
      <c r="I62" s="27"/>
      <c r="J62" s="57">
        <v>4648704737</v>
      </c>
      <c r="K62" s="27"/>
      <c r="L62" s="38">
        <v>0.15</v>
      </c>
      <c r="M62" s="27"/>
      <c r="N62" s="57">
        <v>4313921850</v>
      </c>
      <c r="O62" s="27"/>
      <c r="P62" s="103">
        <v>24847241332</v>
      </c>
      <c r="Q62" s="103"/>
      <c r="R62" s="27"/>
      <c r="S62" s="57">
        <v>0</v>
      </c>
      <c r="T62" s="27"/>
      <c r="U62" s="57">
        <v>29161163182</v>
      </c>
      <c r="V62" s="22"/>
      <c r="W62" s="66">
        <v>0.81</v>
      </c>
    </row>
    <row r="63" spans="1:23" ht="21.75" customHeight="1" x14ac:dyDescent="0.2">
      <c r="A63" s="101" t="s">
        <v>47</v>
      </c>
      <c r="B63" s="101"/>
      <c r="D63" s="10">
        <v>0</v>
      </c>
      <c r="F63" s="57">
        <v>7211377673</v>
      </c>
      <c r="G63" s="27"/>
      <c r="H63" s="57">
        <v>0</v>
      </c>
      <c r="I63" s="27"/>
      <c r="J63" s="57">
        <v>7211377673</v>
      </c>
      <c r="K63" s="27"/>
      <c r="L63" s="38">
        <v>0.23</v>
      </c>
      <c r="M63" s="27"/>
      <c r="N63" s="57">
        <v>0</v>
      </c>
      <c r="O63" s="27"/>
      <c r="P63" s="103">
        <v>23207215151</v>
      </c>
      <c r="Q63" s="103"/>
      <c r="R63" s="27"/>
      <c r="S63" s="57">
        <v>0</v>
      </c>
      <c r="T63" s="27"/>
      <c r="U63" s="57">
        <v>23207215151</v>
      </c>
      <c r="V63" s="22"/>
      <c r="W63" s="66">
        <v>0.65</v>
      </c>
    </row>
    <row r="64" spans="1:23" ht="21.75" customHeight="1" x14ac:dyDescent="0.2">
      <c r="A64" s="101" t="s">
        <v>38</v>
      </c>
      <c r="B64" s="101"/>
      <c r="D64" s="10">
        <v>0</v>
      </c>
      <c r="F64" s="57">
        <v>133737657743</v>
      </c>
      <c r="G64" s="27"/>
      <c r="H64" s="57">
        <v>0</v>
      </c>
      <c r="I64" s="27"/>
      <c r="J64" s="57">
        <v>133737657743</v>
      </c>
      <c r="K64" s="27"/>
      <c r="L64" s="38">
        <v>4.3099999999999996</v>
      </c>
      <c r="M64" s="27"/>
      <c r="N64" s="57">
        <v>0</v>
      </c>
      <c r="O64" s="27"/>
      <c r="P64" s="103">
        <v>143101330002</v>
      </c>
      <c r="Q64" s="103"/>
      <c r="R64" s="27"/>
      <c r="S64" s="57">
        <v>0</v>
      </c>
      <c r="T64" s="27"/>
      <c r="U64" s="57">
        <v>143101330002</v>
      </c>
      <c r="V64" s="22"/>
      <c r="W64" s="66">
        <v>3.99</v>
      </c>
    </row>
    <row r="65" spans="1:23" ht="21.75" customHeight="1" x14ac:dyDescent="0.2">
      <c r="A65" s="101" t="s">
        <v>22</v>
      </c>
      <c r="B65" s="101"/>
      <c r="D65" s="10">
        <v>0</v>
      </c>
      <c r="F65" s="57">
        <v>63084636288</v>
      </c>
      <c r="G65" s="27"/>
      <c r="H65" s="57">
        <v>0</v>
      </c>
      <c r="I65" s="27"/>
      <c r="J65" s="57">
        <v>63084636288</v>
      </c>
      <c r="K65" s="27"/>
      <c r="L65" s="38">
        <v>2.04</v>
      </c>
      <c r="M65" s="27"/>
      <c r="N65" s="57">
        <v>0</v>
      </c>
      <c r="O65" s="27"/>
      <c r="P65" s="103">
        <v>35830142627</v>
      </c>
      <c r="Q65" s="103"/>
      <c r="R65" s="27"/>
      <c r="S65" s="57">
        <v>0</v>
      </c>
      <c r="T65" s="27"/>
      <c r="U65" s="57">
        <v>35830142627</v>
      </c>
      <c r="V65" s="22"/>
      <c r="W65" s="66">
        <v>1</v>
      </c>
    </row>
    <row r="66" spans="1:23" ht="21.75" customHeight="1" x14ac:dyDescent="0.2">
      <c r="A66" s="101" t="s">
        <v>45</v>
      </c>
      <c r="B66" s="101"/>
      <c r="D66" s="10">
        <v>0</v>
      </c>
      <c r="F66" s="57">
        <v>48676880221</v>
      </c>
      <c r="G66" s="27"/>
      <c r="H66" s="57">
        <v>0</v>
      </c>
      <c r="I66" s="27"/>
      <c r="J66" s="57">
        <v>48676880221</v>
      </c>
      <c r="K66" s="27"/>
      <c r="L66" s="38">
        <v>1.57</v>
      </c>
      <c r="M66" s="27"/>
      <c r="N66" s="57">
        <v>0</v>
      </c>
      <c r="O66" s="27"/>
      <c r="P66" s="103">
        <v>49169503134</v>
      </c>
      <c r="Q66" s="103"/>
      <c r="R66" s="27"/>
      <c r="S66" s="57">
        <v>0</v>
      </c>
      <c r="T66" s="27"/>
      <c r="U66" s="57">
        <v>49169503134</v>
      </c>
      <c r="V66" s="22"/>
      <c r="W66" s="66">
        <v>1.37</v>
      </c>
    </row>
    <row r="67" spans="1:23" ht="21.75" customHeight="1" x14ac:dyDescent="0.2">
      <c r="A67" s="101" t="s">
        <v>36</v>
      </c>
      <c r="B67" s="101"/>
      <c r="D67" s="10">
        <v>0</v>
      </c>
      <c r="F67" s="57">
        <v>62097935128</v>
      </c>
      <c r="G67" s="27"/>
      <c r="H67" s="57">
        <v>0</v>
      </c>
      <c r="I67" s="27"/>
      <c r="J67" s="57">
        <v>62097935128</v>
      </c>
      <c r="K67" s="27"/>
      <c r="L67" s="38">
        <v>2</v>
      </c>
      <c r="M67" s="27"/>
      <c r="N67" s="57">
        <v>0</v>
      </c>
      <c r="O67" s="27"/>
      <c r="P67" s="103">
        <v>-8277902582</v>
      </c>
      <c r="Q67" s="103"/>
      <c r="R67" s="27"/>
      <c r="S67" s="57">
        <v>0</v>
      </c>
      <c r="T67" s="27"/>
      <c r="U67" s="57">
        <v>-8277902582</v>
      </c>
      <c r="V67" s="22"/>
      <c r="W67" s="66">
        <v>-0.23</v>
      </c>
    </row>
    <row r="68" spans="1:23" ht="21.75" customHeight="1" x14ac:dyDescent="0.2">
      <c r="A68" s="101" t="s">
        <v>42</v>
      </c>
      <c r="B68" s="101"/>
      <c r="D68" s="10">
        <v>0</v>
      </c>
      <c r="F68" s="57">
        <v>18644360986</v>
      </c>
      <c r="G68" s="27"/>
      <c r="H68" s="57">
        <v>0</v>
      </c>
      <c r="I68" s="27"/>
      <c r="J68" s="57">
        <v>18644360986</v>
      </c>
      <c r="K68" s="27"/>
      <c r="L68" s="38">
        <v>0.6</v>
      </c>
      <c r="M68" s="27"/>
      <c r="N68" s="57">
        <v>0</v>
      </c>
      <c r="O68" s="27"/>
      <c r="P68" s="103">
        <v>21238249171</v>
      </c>
      <c r="Q68" s="103"/>
      <c r="R68" s="27"/>
      <c r="S68" s="57">
        <v>0</v>
      </c>
      <c r="T68" s="27"/>
      <c r="U68" s="57">
        <v>21238249171</v>
      </c>
      <c r="V68" s="22"/>
      <c r="W68" s="66">
        <v>0.59</v>
      </c>
    </row>
    <row r="69" spans="1:23" ht="21.75" customHeight="1" x14ac:dyDescent="0.2">
      <c r="A69" s="101" t="s">
        <v>70</v>
      </c>
      <c r="B69" s="101"/>
      <c r="D69" s="10">
        <v>0</v>
      </c>
      <c r="F69" s="57">
        <v>75445972599</v>
      </c>
      <c r="G69" s="27"/>
      <c r="H69" s="57">
        <v>0</v>
      </c>
      <c r="I69" s="27"/>
      <c r="J69" s="57">
        <v>75445972599</v>
      </c>
      <c r="K69" s="27"/>
      <c r="L69" s="38">
        <v>2.4300000000000002</v>
      </c>
      <c r="M69" s="27"/>
      <c r="N69" s="57">
        <v>0</v>
      </c>
      <c r="O69" s="27"/>
      <c r="P69" s="103">
        <v>79971787511</v>
      </c>
      <c r="Q69" s="103"/>
      <c r="R69" s="27"/>
      <c r="S69" s="57">
        <v>0</v>
      </c>
      <c r="T69" s="27"/>
      <c r="U69" s="57">
        <v>79971787511</v>
      </c>
      <c r="V69" s="22"/>
      <c r="W69" s="66">
        <v>2.23</v>
      </c>
    </row>
    <row r="70" spans="1:23" ht="21.75" customHeight="1" x14ac:dyDescent="0.2">
      <c r="A70" s="101" t="s">
        <v>76</v>
      </c>
      <c r="B70" s="101"/>
      <c r="D70" s="10">
        <v>0</v>
      </c>
      <c r="F70" s="57">
        <v>3341532929</v>
      </c>
      <c r="G70" s="27"/>
      <c r="H70" s="57">
        <v>0</v>
      </c>
      <c r="I70" s="27"/>
      <c r="J70" s="57">
        <v>3341532929</v>
      </c>
      <c r="K70" s="27"/>
      <c r="L70" s="38">
        <v>0.11</v>
      </c>
      <c r="M70" s="27"/>
      <c r="N70" s="57">
        <v>0</v>
      </c>
      <c r="O70" s="27"/>
      <c r="P70" s="103">
        <v>-1126365210</v>
      </c>
      <c r="Q70" s="103"/>
      <c r="R70" s="27"/>
      <c r="S70" s="57">
        <v>0</v>
      </c>
      <c r="T70" s="27"/>
      <c r="U70" s="57">
        <v>-1126365210</v>
      </c>
      <c r="V70" s="22"/>
      <c r="W70" s="66">
        <v>-0.03</v>
      </c>
    </row>
    <row r="71" spans="1:23" ht="21.75" customHeight="1" x14ac:dyDescent="0.2">
      <c r="A71" s="101" t="s">
        <v>50</v>
      </c>
      <c r="B71" s="101"/>
      <c r="D71" s="10">
        <v>0</v>
      </c>
      <c r="F71" s="57">
        <v>5290962</v>
      </c>
      <c r="G71" s="27"/>
      <c r="H71" s="57">
        <v>0</v>
      </c>
      <c r="I71" s="27"/>
      <c r="J71" s="57">
        <v>5290962</v>
      </c>
      <c r="K71" s="27"/>
      <c r="L71" s="38">
        <v>0</v>
      </c>
      <c r="M71" s="27"/>
      <c r="N71" s="57">
        <v>0</v>
      </c>
      <c r="O71" s="27"/>
      <c r="P71" s="103">
        <v>325367719</v>
      </c>
      <c r="Q71" s="103"/>
      <c r="R71" s="27"/>
      <c r="S71" s="57">
        <v>0</v>
      </c>
      <c r="T71" s="27"/>
      <c r="U71" s="57">
        <v>325367719</v>
      </c>
      <c r="V71" s="22"/>
      <c r="W71" s="66">
        <v>0.01</v>
      </c>
    </row>
    <row r="72" spans="1:23" ht="21.75" customHeight="1" x14ac:dyDescent="0.2">
      <c r="A72" s="101" t="s">
        <v>49</v>
      </c>
      <c r="B72" s="101"/>
      <c r="D72" s="10">
        <v>0</v>
      </c>
      <c r="F72" s="57">
        <v>-152233946</v>
      </c>
      <c r="G72" s="27"/>
      <c r="H72" s="57">
        <v>0</v>
      </c>
      <c r="I72" s="27"/>
      <c r="J72" s="57">
        <v>-152233946</v>
      </c>
      <c r="K72" s="27"/>
      <c r="L72" s="38">
        <v>0</v>
      </c>
      <c r="M72" s="27"/>
      <c r="N72" s="57">
        <v>0</v>
      </c>
      <c r="O72" s="27"/>
      <c r="P72" s="103">
        <v>-132589501</v>
      </c>
      <c r="Q72" s="103"/>
      <c r="R72" s="27"/>
      <c r="S72" s="57">
        <v>0</v>
      </c>
      <c r="T72" s="27"/>
      <c r="U72" s="57">
        <v>-132589501</v>
      </c>
      <c r="V72" s="22"/>
      <c r="W72" s="66">
        <v>0</v>
      </c>
    </row>
    <row r="73" spans="1:23" ht="21.75" customHeight="1" x14ac:dyDescent="0.2">
      <c r="A73" s="101" t="s">
        <v>19</v>
      </c>
      <c r="B73" s="101"/>
      <c r="D73" s="10">
        <v>0</v>
      </c>
      <c r="F73" s="57">
        <v>661966304</v>
      </c>
      <c r="G73" s="27"/>
      <c r="H73" s="57">
        <v>0</v>
      </c>
      <c r="I73" s="27"/>
      <c r="J73" s="57">
        <v>661966304</v>
      </c>
      <c r="K73" s="27"/>
      <c r="L73" s="38">
        <v>0.02</v>
      </c>
      <c r="M73" s="27"/>
      <c r="N73" s="57">
        <v>0</v>
      </c>
      <c r="O73" s="27"/>
      <c r="P73" s="103">
        <v>533685064</v>
      </c>
      <c r="Q73" s="103"/>
      <c r="R73" s="27"/>
      <c r="S73" s="57">
        <v>0</v>
      </c>
      <c r="T73" s="27"/>
      <c r="U73" s="57">
        <v>533685064</v>
      </c>
      <c r="V73" s="22"/>
      <c r="W73" s="66">
        <v>0.01</v>
      </c>
    </row>
    <row r="74" spans="1:23" ht="21.75" customHeight="1" x14ac:dyDescent="0.2">
      <c r="A74" s="101" t="s">
        <v>48</v>
      </c>
      <c r="B74" s="101"/>
      <c r="D74" s="10">
        <v>0</v>
      </c>
      <c r="F74" s="57">
        <v>864151511</v>
      </c>
      <c r="G74" s="27"/>
      <c r="H74" s="57">
        <v>0</v>
      </c>
      <c r="I74" s="27"/>
      <c r="J74" s="57">
        <v>864151511</v>
      </c>
      <c r="K74" s="27"/>
      <c r="L74" s="38">
        <v>0.03</v>
      </c>
      <c r="M74" s="27"/>
      <c r="N74" s="57">
        <v>0</v>
      </c>
      <c r="O74" s="27"/>
      <c r="P74" s="103">
        <v>-1793095856</v>
      </c>
      <c r="Q74" s="103"/>
      <c r="R74" s="27"/>
      <c r="S74" s="57">
        <v>0</v>
      </c>
      <c r="T74" s="27"/>
      <c r="U74" s="57">
        <v>-1793095856</v>
      </c>
      <c r="V74" s="22"/>
      <c r="W74" s="66">
        <v>-0.05</v>
      </c>
    </row>
    <row r="75" spans="1:23" ht="21.75" customHeight="1" x14ac:dyDescent="0.2">
      <c r="A75" s="101" t="s">
        <v>41</v>
      </c>
      <c r="B75" s="101"/>
      <c r="D75" s="10">
        <v>0</v>
      </c>
      <c r="F75" s="57">
        <v>27375697340</v>
      </c>
      <c r="G75" s="27"/>
      <c r="H75" s="57">
        <v>0</v>
      </c>
      <c r="I75" s="27"/>
      <c r="J75" s="57">
        <v>27375697340</v>
      </c>
      <c r="K75" s="27"/>
      <c r="L75" s="38">
        <v>0.88</v>
      </c>
      <c r="M75" s="27"/>
      <c r="N75" s="57">
        <v>0</v>
      </c>
      <c r="O75" s="27"/>
      <c r="P75" s="103">
        <v>8216476496</v>
      </c>
      <c r="Q75" s="103"/>
      <c r="R75" s="27"/>
      <c r="S75" s="57">
        <v>0</v>
      </c>
      <c r="T75" s="27"/>
      <c r="U75" s="57">
        <v>8216476496</v>
      </c>
      <c r="V75" s="22"/>
      <c r="W75" s="66">
        <v>0.23</v>
      </c>
    </row>
    <row r="76" spans="1:23" ht="21.75" customHeight="1" x14ac:dyDescent="0.2">
      <c r="A76" s="101" t="s">
        <v>46</v>
      </c>
      <c r="B76" s="101"/>
      <c r="D76" s="10">
        <v>0</v>
      </c>
      <c r="F76" s="57">
        <v>411875750</v>
      </c>
      <c r="G76" s="27"/>
      <c r="H76" s="57">
        <v>0</v>
      </c>
      <c r="I76" s="27"/>
      <c r="J76" s="57">
        <v>411875750</v>
      </c>
      <c r="K76" s="27"/>
      <c r="L76" s="38">
        <v>0.01</v>
      </c>
      <c r="M76" s="27"/>
      <c r="N76" s="57">
        <v>0</v>
      </c>
      <c r="O76" s="27"/>
      <c r="P76" s="103">
        <v>191494188</v>
      </c>
      <c r="Q76" s="103"/>
      <c r="R76" s="27"/>
      <c r="S76" s="57">
        <v>0</v>
      </c>
      <c r="T76" s="27"/>
      <c r="U76" s="57">
        <v>191494188</v>
      </c>
      <c r="V76" s="22"/>
      <c r="W76" s="66">
        <v>0.01</v>
      </c>
    </row>
    <row r="77" spans="1:23" ht="21.75" customHeight="1" x14ac:dyDescent="0.2">
      <c r="A77" s="101" t="s">
        <v>55</v>
      </c>
      <c r="B77" s="101"/>
      <c r="D77" s="10">
        <v>0</v>
      </c>
      <c r="F77" s="57">
        <v>21750698703</v>
      </c>
      <c r="G77" s="27"/>
      <c r="H77" s="57">
        <v>0</v>
      </c>
      <c r="I77" s="27"/>
      <c r="J77" s="57">
        <v>21750698703</v>
      </c>
      <c r="K77" s="27"/>
      <c r="L77" s="38">
        <v>0.7</v>
      </c>
      <c r="M77" s="27"/>
      <c r="N77" s="57">
        <v>0</v>
      </c>
      <c r="O77" s="27"/>
      <c r="P77" s="103">
        <v>22535386498</v>
      </c>
      <c r="Q77" s="103"/>
      <c r="R77" s="27"/>
      <c r="S77" s="57">
        <v>0</v>
      </c>
      <c r="T77" s="27"/>
      <c r="U77" s="57">
        <v>22535386498</v>
      </c>
      <c r="V77" s="22"/>
      <c r="W77" s="66">
        <v>0.63</v>
      </c>
    </row>
    <row r="78" spans="1:23" ht="21.75" customHeight="1" x14ac:dyDescent="0.2">
      <c r="A78" s="101" t="s">
        <v>83</v>
      </c>
      <c r="B78" s="101"/>
      <c r="D78" s="10">
        <v>0</v>
      </c>
      <c r="F78" s="57">
        <v>637803074</v>
      </c>
      <c r="G78" s="27"/>
      <c r="H78" s="57">
        <v>0</v>
      </c>
      <c r="I78" s="27"/>
      <c r="J78" s="57">
        <v>637803074</v>
      </c>
      <c r="K78" s="27"/>
      <c r="L78" s="38">
        <v>0.02</v>
      </c>
      <c r="M78" s="27"/>
      <c r="N78" s="57">
        <v>0</v>
      </c>
      <c r="O78" s="27"/>
      <c r="P78" s="103">
        <v>637803074</v>
      </c>
      <c r="Q78" s="103"/>
      <c r="R78" s="27"/>
      <c r="S78" s="57">
        <v>0</v>
      </c>
      <c r="T78" s="27"/>
      <c r="U78" s="57">
        <v>637803074</v>
      </c>
      <c r="V78" s="22"/>
      <c r="W78" s="66">
        <v>0.02</v>
      </c>
    </row>
    <row r="79" spans="1:23" ht="21.75" customHeight="1" x14ac:dyDescent="0.2">
      <c r="A79" s="101" t="s">
        <v>23</v>
      </c>
      <c r="B79" s="101"/>
      <c r="D79" s="10">
        <v>0</v>
      </c>
      <c r="F79" s="57">
        <v>95893360324</v>
      </c>
      <c r="G79" s="27"/>
      <c r="H79" s="57">
        <v>0</v>
      </c>
      <c r="I79" s="27"/>
      <c r="J79" s="57">
        <v>95893360324</v>
      </c>
      <c r="K79" s="27"/>
      <c r="L79" s="38">
        <v>3.09</v>
      </c>
      <c r="M79" s="27"/>
      <c r="N79" s="57">
        <v>0</v>
      </c>
      <c r="O79" s="27"/>
      <c r="P79" s="103">
        <v>95677249783</v>
      </c>
      <c r="Q79" s="103"/>
      <c r="R79" s="27"/>
      <c r="S79" s="57">
        <v>0</v>
      </c>
      <c r="T79" s="27"/>
      <c r="U79" s="57">
        <v>95677249783</v>
      </c>
      <c r="V79" s="22"/>
      <c r="W79" s="66">
        <v>2.67</v>
      </c>
    </row>
    <row r="80" spans="1:23" ht="21.75" customHeight="1" x14ac:dyDescent="0.2">
      <c r="A80" s="101" t="s">
        <v>63</v>
      </c>
      <c r="B80" s="101"/>
      <c r="D80" s="10">
        <v>0</v>
      </c>
      <c r="F80" s="57">
        <v>31649602684</v>
      </c>
      <c r="G80" s="27"/>
      <c r="H80" s="57">
        <v>0</v>
      </c>
      <c r="I80" s="27"/>
      <c r="J80" s="57">
        <v>31649602684</v>
      </c>
      <c r="K80" s="27"/>
      <c r="L80" s="38">
        <v>1.02</v>
      </c>
      <c r="M80" s="27"/>
      <c r="N80" s="57">
        <v>0</v>
      </c>
      <c r="O80" s="27"/>
      <c r="P80" s="103">
        <v>33662823920</v>
      </c>
      <c r="Q80" s="103"/>
      <c r="R80" s="27"/>
      <c r="S80" s="57">
        <v>0</v>
      </c>
      <c r="T80" s="27"/>
      <c r="U80" s="57">
        <v>33662823920</v>
      </c>
      <c r="V80" s="22"/>
      <c r="W80" s="66">
        <v>0.94</v>
      </c>
    </row>
    <row r="81" spans="1:23" ht="21.75" customHeight="1" x14ac:dyDescent="0.2">
      <c r="A81" s="101" t="s">
        <v>33</v>
      </c>
      <c r="B81" s="101"/>
      <c r="D81" s="10">
        <v>0</v>
      </c>
      <c r="F81" s="57">
        <v>14600130434</v>
      </c>
      <c r="G81" s="27"/>
      <c r="H81" s="57">
        <v>0</v>
      </c>
      <c r="I81" s="27"/>
      <c r="J81" s="57">
        <v>14600130434</v>
      </c>
      <c r="K81" s="27"/>
      <c r="L81" s="38">
        <v>0.47</v>
      </c>
      <c r="M81" s="27"/>
      <c r="N81" s="57">
        <v>0</v>
      </c>
      <c r="O81" s="27"/>
      <c r="P81" s="103">
        <v>-24212939352</v>
      </c>
      <c r="Q81" s="103"/>
      <c r="R81" s="27"/>
      <c r="S81" s="57">
        <v>0</v>
      </c>
      <c r="T81" s="27"/>
      <c r="U81" s="57">
        <v>-24212939352</v>
      </c>
      <c r="V81" s="22"/>
      <c r="W81" s="66">
        <v>-0.68</v>
      </c>
    </row>
    <row r="82" spans="1:23" ht="21.75" customHeight="1" x14ac:dyDescent="0.2">
      <c r="A82" s="101" t="s">
        <v>84</v>
      </c>
      <c r="B82" s="101"/>
      <c r="D82" s="10">
        <v>0</v>
      </c>
      <c r="F82" s="57">
        <v>-1503960685</v>
      </c>
      <c r="G82" s="27"/>
      <c r="H82" s="57">
        <v>0</v>
      </c>
      <c r="I82" s="27"/>
      <c r="J82" s="57">
        <v>-1503960685</v>
      </c>
      <c r="K82" s="27"/>
      <c r="L82" s="38">
        <v>-0.05</v>
      </c>
      <c r="M82" s="27"/>
      <c r="N82" s="57">
        <v>0</v>
      </c>
      <c r="O82" s="27"/>
      <c r="P82" s="103">
        <v>-1503960685</v>
      </c>
      <c r="Q82" s="103"/>
      <c r="R82" s="27"/>
      <c r="S82" s="57">
        <v>0</v>
      </c>
      <c r="T82" s="27"/>
      <c r="U82" s="57">
        <v>-1503960685</v>
      </c>
      <c r="V82" s="22"/>
      <c r="W82" s="66">
        <v>-0.04</v>
      </c>
    </row>
    <row r="83" spans="1:23" ht="21.75" customHeight="1" x14ac:dyDescent="0.2">
      <c r="A83" s="101" t="s">
        <v>77</v>
      </c>
      <c r="B83" s="101"/>
      <c r="D83" s="10">
        <v>0</v>
      </c>
      <c r="F83" s="57">
        <v>9949689744</v>
      </c>
      <c r="G83" s="27"/>
      <c r="H83" s="57">
        <v>0</v>
      </c>
      <c r="I83" s="27"/>
      <c r="J83" s="57">
        <v>9949689744</v>
      </c>
      <c r="K83" s="27"/>
      <c r="L83" s="38">
        <v>0.32</v>
      </c>
      <c r="M83" s="27"/>
      <c r="N83" s="57">
        <v>0</v>
      </c>
      <c r="O83" s="27"/>
      <c r="P83" s="103">
        <v>10305963240</v>
      </c>
      <c r="Q83" s="103"/>
      <c r="R83" s="27"/>
      <c r="S83" s="57">
        <v>0</v>
      </c>
      <c r="T83" s="27"/>
      <c r="U83" s="57">
        <v>10305963240</v>
      </c>
      <c r="V83" s="22"/>
      <c r="W83" s="66">
        <v>0.28999999999999998</v>
      </c>
    </row>
    <row r="84" spans="1:23" ht="21.75" customHeight="1" x14ac:dyDescent="0.2">
      <c r="A84" s="101" t="s">
        <v>85</v>
      </c>
      <c r="B84" s="101"/>
      <c r="D84" s="10">
        <v>0</v>
      </c>
      <c r="F84" s="57">
        <v>-336960770</v>
      </c>
      <c r="G84" s="27"/>
      <c r="H84" s="57">
        <v>0</v>
      </c>
      <c r="I84" s="27"/>
      <c r="J84" s="57">
        <v>-336960770</v>
      </c>
      <c r="K84" s="27"/>
      <c r="L84" s="38">
        <v>-0.01</v>
      </c>
      <c r="M84" s="27"/>
      <c r="N84" s="57">
        <v>0</v>
      </c>
      <c r="O84" s="27"/>
      <c r="P84" s="103">
        <v>-336960770</v>
      </c>
      <c r="Q84" s="103"/>
      <c r="R84" s="27"/>
      <c r="S84" s="57">
        <v>0</v>
      </c>
      <c r="T84" s="27"/>
      <c r="U84" s="57">
        <v>-336960770</v>
      </c>
      <c r="V84" s="22"/>
      <c r="W84" s="66">
        <v>-0.01</v>
      </c>
    </row>
    <row r="85" spans="1:23" ht="21.75" customHeight="1" x14ac:dyDescent="0.2">
      <c r="A85" s="101" t="s">
        <v>66</v>
      </c>
      <c r="B85" s="101"/>
      <c r="D85" s="10">
        <v>0</v>
      </c>
      <c r="F85" s="57">
        <v>56584955899</v>
      </c>
      <c r="G85" s="27"/>
      <c r="H85" s="57">
        <v>0</v>
      </c>
      <c r="I85" s="27"/>
      <c r="J85" s="57">
        <v>56584955899</v>
      </c>
      <c r="K85" s="27"/>
      <c r="L85" s="38">
        <v>1.83</v>
      </c>
      <c r="M85" s="27"/>
      <c r="N85" s="57">
        <v>0</v>
      </c>
      <c r="O85" s="27"/>
      <c r="P85" s="103">
        <v>77022477673</v>
      </c>
      <c r="Q85" s="103"/>
      <c r="R85" s="27"/>
      <c r="S85" s="57">
        <v>0</v>
      </c>
      <c r="T85" s="27"/>
      <c r="U85" s="57">
        <v>77022477673</v>
      </c>
      <c r="V85" s="22"/>
      <c r="W85" s="66">
        <v>2.15</v>
      </c>
    </row>
    <row r="86" spans="1:23" ht="21.75" customHeight="1" x14ac:dyDescent="0.2">
      <c r="A86" s="101" t="s">
        <v>32</v>
      </c>
      <c r="B86" s="101"/>
      <c r="D86" s="10">
        <v>0</v>
      </c>
      <c r="F86" s="57">
        <v>59874947845</v>
      </c>
      <c r="G86" s="27"/>
      <c r="H86" s="57">
        <v>0</v>
      </c>
      <c r="I86" s="27"/>
      <c r="J86" s="57">
        <v>59874947845</v>
      </c>
      <c r="K86" s="27"/>
      <c r="L86" s="38">
        <v>1.93</v>
      </c>
      <c r="M86" s="27"/>
      <c r="N86" s="57">
        <v>0</v>
      </c>
      <c r="O86" s="27"/>
      <c r="P86" s="103">
        <v>-29282101276</v>
      </c>
      <c r="Q86" s="103"/>
      <c r="R86" s="27"/>
      <c r="S86" s="57">
        <v>0</v>
      </c>
      <c r="T86" s="27"/>
      <c r="U86" s="57">
        <v>-29282101276</v>
      </c>
      <c r="V86" s="22"/>
      <c r="W86" s="66">
        <v>-0.82</v>
      </c>
    </row>
    <row r="87" spans="1:23" ht="21.75" customHeight="1" x14ac:dyDescent="0.2">
      <c r="A87" s="101" t="s">
        <v>82</v>
      </c>
      <c r="B87" s="101"/>
      <c r="D87" s="10">
        <v>0</v>
      </c>
      <c r="F87" s="57">
        <v>-367975856</v>
      </c>
      <c r="G87" s="27"/>
      <c r="H87" s="57">
        <v>0</v>
      </c>
      <c r="I87" s="27"/>
      <c r="J87" s="57">
        <v>-367975856</v>
      </c>
      <c r="K87" s="27"/>
      <c r="L87" s="38">
        <v>-0.01</v>
      </c>
      <c r="M87" s="27"/>
      <c r="N87" s="57">
        <v>0</v>
      </c>
      <c r="O87" s="27"/>
      <c r="P87" s="103">
        <v>-367975856</v>
      </c>
      <c r="Q87" s="103"/>
      <c r="R87" s="27"/>
      <c r="S87" s="57">
        <v>0</v>
      </c>
      <c r="T87" s="27"/>
      <c r="U87" s="57">
        <v>-367975856</v>
      </c>
      <c r="V87" s="22"/>
      <c r="W87" s="66">
        <v>-0.01</v>
      </c>
    </row>
    <row r="88" spans="1:23" ht="21.75" customHeight="1" x14ac:dyDescent="0.2">
      <c r="A88" s="99" t="s">
        <v>30</v>
      </c>
      <c r="B88" s="99"/>
      <c r="D88" s="14">
        <v>0</v>
      </c>
      <c r="F88" s="58">
        <v>53377358719</v>
      </c>
      <c r="G88" s="27"/>
      <c r="H88" s="58">
        <v>0</v>
      </c>
      <c r="I88" s="27"/>
      <c r="J88" s="58">
        <v>53377358719</v>
      </c>
      <c r="K88" s="27"/>
      <c r="L88" s="39">
        <v>1.72</v>
      </c>
      <c r="M88" s="27"/>
      <c r="N88" s="58">
        <v>0</v>
      </c>
      <c r="O88" s="27"/>
      <c r="P88" s="103">
        <v>69864829290</v>
      </c>
      <c r="Q88" s="104"/>
      <c r="R88" s="27"/>
      <c r="S88" s="58">
        <v>0</v>
      </c>
      <c r="T88" s="27"/>
      <c r="U88" s="58">
        <v>69864829290</v>
      </c>
      <c r="V88" s="22"/>
      <c r="W88" s="67">
        <v>1.95</v>
      </c>
    </row>
    <row r="89" spans="1:23" ht="21.75" customHeight="1" x14ac:dyDescent="0.2">
      <c r="A89" s="83" t="s">
        <v>86</v>
      </c>
      <c r="B89" s="83"/>
      <c r="D89" s="16">
        <v>38143019084</v>
      </c>
      <c r="F89" s="16">
        <v>2931552635581</v>
      </c>
      <c r="H89" s="16">
        <v>119771994700</v>
      </c>
      <c r="J89" s="16">
        <v>3089467649365</v>
      </c>
      <c r="L89" s="40">
        <v>99.67</v>
      </c>
      <c r="N89" s="16">
        <v>311168218200</v>
      </c>
      <c r="Q89" s="16">
        <v>2931881281460</v>
      </c>
      <c r="S89" s="16">
        <v>187052340482</v>
      </c>
      <c r="U89" s="16">
        <v>3430101840142</v>
      </c>
      <c r="W89" s="17">
        <v>95.7</v>
      </c>
    </row>
  </sheetData>
  <mergeCells count="17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9:B89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</mergeCells>
  <pageMargins left="0.39" right="0.39" top="0.39" bottom="0.39" header="0" footer="0"/>
  <pageSetup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"/>
  <sheetViews>
    <sheetView rightToLeft="1" tabSelected="1" workbookViewId="0">
      <selection activeCell="B25" sqref="B25"/>
    </sheetView>
  </sheetViews>
  <sheetFormatPr defaultRowHeight="12.75" x14ac:dyDescent="0.2"/>
  <cols>
    <col min="1" max="1" width="5.140625" customWidth="1"/>
    <col min="2" max="2" width="24" customWidth="1"/>
    <col min="3" max="3" width="1.28515625" customWidth="1"/>
    <col min="4" max="4" width="17.140625" customWidth="1"/>
    <col min="5" max="5" width="1.28515625" customWidth="1"/>
    <col min="6" max="6" width="17.28515625" customWidth="1"/>
    <col min="7" max="7" width="1.28515625" customWidth="1"/>
    <col min="8" max="8" width="15.5703125" customWidth="1"/>
    <col min="9" max="9" width="1.28515625" customWidth="1"/>
    <col min="10" max="10" width="18.140625" customWidth="1"/>
    <col min="11" max="11" width="1.28515625" customWidth="1"/>
    <col min="12" max="12" width="18.42578125" customWidth="1"/>
    <col min="13" max="13" width="1.28515625" customWidth="1"/>
    <col min="14" max="14" width="15.5703125" customWidth="1"/>
    <col min="15" max="15" width="0.28515625" customWidth="1"/>
  </cols>
  <sheetData>
    <row r="1" spans="1:14" ht="29.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21.75" customHeight="1" x14ac:dyDescent="0.2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21.75" customHeight="1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4.45" customHeight="1" x14ac:dyDescent="0.2"/>
    <row r="5" spans="1:14" ht="25.5" customHeight="1" x14ac:dyDescent="0.2">
      <c r="A5" s="2" t="s">
        <v>166</v>
      </c>
      <c r="B5" s="98" t="s">
        <v>167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ht="22.5" customHeight="1" x14ac:dyDescent="0.2"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14.45" customHeight="1" x14ac:dyDescent="0.2">
      <c r="C7" s="4"/>
      <c r="D7" s="4"/>
      <c r="E7" s="4"/>
      <c r="F7" s="84" t="s">
        <v>86</v>
      </c>
      <c r="G7" s="84"/>
      <c r="H7" s="84"/>
      <c r="I7" s="4"/>
      <c r="J7" s="4"/>
      <c r="K7" s="4"/>
      <c r="L7" s="84" t="s">
        <v>86</v>
      </c>
      <c r="M7" s="84"/>
      <c r="N7" s="84"/>
    </row>
    <row r="8" spans="1:14" ht="14.45" customHeight="1" x14ac:dyDescent="0.2">
      <c r="A8" s="85" t="s">
        <v>92</v>
      </c>
      <c r="B8" s="85"/>
      <c r="D8" s="3" t="s">
        <v>152</v>
      </c>
      <c r="F8" s="5" t="s">
        <v>120</v>
      </c>
      <c r="G8" s="4"/>
      <c r="H8" s="5" t="s">
        <v>133</v>
      </c>
      <c r="J8" s="3" t="s">
        <v>152</v>
      </c>
      <c r="L8" s="5" t="s">
        <v>120</v>
      </c>
      <c r="M8" s="4"/>
      <c r="N8" s="5" t="s">
        <v>133</v>
      </c>
    </row>
    <row r="9" spans="1:14" ht="33" customHeight="1" x14ac:dyDescent="0.2">
      <c r="A9" s="106" t="s">
        <v>95</v>
      </c>
      <c r="B9" s="106"/>
      <c r="D9" s="72">
        <v>-10981415923</v>
      </c>
      <c r="E9" s="28"/>
      <c r="F9" s="72">
        <v>-10981415923</v>
      </c>
      <c r="G9" s="28"/>
      <c r="H9" s="73">
        <v>-0.35</v>
      </c>
      <c r="I9" s="28"/>
      <c r="J9" s="72">
        <v>-10981415923</v>
      </c>
      <c r="K9" s="28"/>
      <c r="L9" s="72">
        <v>-10981415923</v>
      </c>
      <c r="N9" s="19">
        <v>-0.31</v>
      </c>
    </row>
    <row r="10" spans="1:14" ht="21.75" customHeight="1" thickBot="1" x14ac:dyDescent="0.25">
      <c r="A10" s="83" t="s">
        <v>86</v>
      </c>
      <c r="B10" s="83"/>
      <c r="D10" s="62">
        <v>-10981415923</v>
      </c>
      <c r="E10" s="28"/>
      <c r="F10" s="62">
        <v>-10981415923</v>
      </c>
      <c r="G10" s="28"/>
      <c r="H10" s="40">
        <v>-0.35</v>
      </c>
      <c r="I10" s="28"/>
      <c r="J10" s="62">
        <v>-10981415923</v>
      </c>
      <c r="K10" s="28"/>
      <c r="L10" s="62">
        <v>-10981415923</v>
      </c>
      <c r="N10" s="17">
        <v>-0.31</v>
      </c>
    </row>
    <row r="11" spans="1:14" ht="13.5" thickTop="1" x14ac:dyDescent="0.2">
      <c r="D11" s="28"/>
      <c r="E11" s="28"/>
      <c r="F11" s="28"/>
      <c r="G11" s="28"/>
      <c r="H11" s="28"/>
      <c r="I11" s="28"/>
      <c r="J11" s="28"/>
      <c r="K11" s="28"/>
      <c r="L11" s="28"/>
    </row>
    <row r="12" spans="1:14" x14ac:dyDescent="0.2"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">
      <c r="D13" s="28"/>
      <c r="E13" s="28"/>
      <c r="F13" s="28"/>
      <c r="G13" s="28"/>
      <c r="H13" s="28"/>
      <c r="I13" s="28"/>
      <c r="J13" s="28"/>
      <c r="K13" s="28"/>
      <c r="L13" s="28"/>
    </row>
  </sheetData>
  <mergeCells count="11">
    <mergeCell ref="A1:N1"/>
    <mergeCell ref="A2:N2"/>
    <mergeCell ref="A3:N3"/>
    <mergeCell ref="B5:N5"/>
    <mergeCell ref="C6:H6"/>
    <mergeCell ref="I6:N6"/>
    <mergeCell ref="A10:B10"/>
    <mergeCell ref="F7:H7"/>
    <mergeCell ref="L7:N7"/>
    <mergeCell ref="A8:B8"/>
    <mergeCell ref="A9:B9"/>
  </mergeCells>
  <pageMargins left="0.39" right="0.39" top="0.39" bottom="0.39" header="0" footer="0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  <vt:lpstr>'درآمد سود سهام'!Print_Titles</vt:lpstr>
      <vt:lpstr>'درآمد ناشی از فروش'!Print_Titles</vt:lpstr>
      <vt:lpstr>سهام!Print_Titles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nazli khanlo</dc:creator>
  <dc:description/>
  <cp:lastModifiedBy>nazli khanlo</cp:lastModifiedBy>
  <cp:lastPrinted>2026-06-30T08:27:45Z</cp:lastPrinted>
  <dcterms:created xsi:type="dcterms:W3CDTF">2026-06-22T08:20:02Z</dcterms:created>
  <dcterms:modified xsi:type="dcterms:W3CDTF">2026-06-30T08:30:49Z</dcterms:modified>
</cp:coreProperties>
</file>